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②特殊・何十－２桁" sheetId="1" r:id="rId1"/>
  </sheets>
  <externalReferences>
    <externalReference r:id="rId2"/>
  </externalReferences>
  <definedNames>
    <definedName name="go" localSheetId="0">INDIRECT('②特殊・何十－２桁'!$AI$34)</definedName>
    <definedName name="hati" localSheetId="0">INDIRECT('②特殊・何十－２桁'!$AI$39)</definedName>
    <definedName name="iti" localSheetId="0">INDIRECT('②特殊・何十－２桁'!$AI$28)</definedName>
    <definedName name="iti">INDIRECT([1]ミックスmaster!$AI$28)</definedName>
    <definedName name="juu" localSheetId="0">INDIRECT('②特殊・何十－２桁'!$AI$43)</definedName>
    <definedName name="juuiti" localSheetId="0">INDIRECT('②特殊・何十－２桁'!$AI$44)</definedName>
    <definedName name="juuni" localSheetId="0">INDIRECT('②特殊・何十－２桁'!$AI$45)</definedName>
    <definedName name="ku" localSheetId="0">ミINDIRECT('②特殊・何十－２桁'!$AI$40)</definedName>
    <definedName name="kyuu" localSheetId="0">INDIRECT('②特殊・何十－２桁'!$AI$40)</definedName>
    <definedName name="ni" localSheetId="0">INDIRECT('②特殊・何十－２桁'!$AI$29)</definedName>
    <definedName name="ni">INDIRECT([1]ミックスmaster!$AI$29)</definedName>
    <definedName name="NO" localSheetId="0">'②特殊・何十－２桁'!$AK$29</definedName>
    <definedName name="OK" localSheetId="0">'②特殊・何十－２桁'!$Q$28</definedName>
    <definedName name="_xlnm.Print_Area" localSheetId="0">'②特殊・何十－２桁'!$A$1:$O$46</definedName>
    <definedName name="roku" localSheetId="0">INDIRECT('②特殊・何十－２桁'!$AI$35)</definedName>
    <definedName name="san" localSheetId="0">INDIRECT('②特殊・何十－２桁'!$AI$30)</definedName>
    <definedName name="si" localSheetId="0">INDIRECT('②特殊・何十－２桁'!$AI$33)</definedName>
    <definedName name="si">INDIRECT([1]ミックスmaster!$AI$33)</definedName>
    <definedName name="siti" localSheetId="0">INDIRECT('②特殊・何十－２桁'!$AI$38)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X35" i="1"/>
  <c r="V35" i="1"/>
  <c r="T35" i="1"/>
  <c r="X34" i="1"/>
  <c r="V34" i="1"/>
  <c r="T34" i="1"/>
  <c r="L34" i="1"/>
  <c r="G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B29" i="1"/>
  <c r="AN28" i="1"/>
  <c r="X28" i="1"/>
  <c r="V28" i="1"/>
  <c r="T28" i="1"/>
  <c r="AN27" i="1"/>
  <c r="X27" i="1"/>
  <c r="V27" i="1"/>
  <c r="T27" i="1"/>
  <c r="AN26" i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J21" i="1"/>
  <c r="AN20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O13" i="1" s="1"/>
  <c r="AV12" i="1"/>
  <c r="AN12" i="1"/>
  <c r="AV11" i="1"/>
  <c r="AN11" i="1"/>
  <c r="AV10" i="1"/>
  <c r="AN10" i="1"/>
  <c r="AV9" i="1"/>
  <c r="AN9" i="1"/>
  <c r="AV8" i="1"/>
  <c r="AN8" i="1"/>
  <c r="AV7" i="1"/>
  <c r="AN7" i="1"/>
  <c r="AO7" i="1" s="1"/>
  <c r="AV6" i="1"/>
  <c r="AN6" i="1"/>
  <c r="AV5" i="1"/>
  <c r="AO5" i="1"/>
  <c r="AE5" i="1" s="1"/>
  <c r="AN5" i="1"/>
  <c r="AV4" i="1"/>
  <c r="AN4" i="1"/>
  <c r="AV3" i="1"/>
  <c r="AN3" i="1"/>
  <c r="AV2" i="1"/>
  <c r="AW3" i="1" s="1"/>
  <c r="AN2" i="1"/>
  <c r="AV1" i="1"/>
  <c r="AN1" i="1"/>
  <c r="AC3" i="1" l="1"/>
  <c r="N5" i="1" s="1"/>
  <c r="N28" i="1" s="1"/>
  <c r="AF3" i="1"/>
  <c r="N6" i="1" s="1"/>
  <c r="N29" i="1" s="1"/>
  <c r="AO11" i="1"/>
  <c r="AE11" i="1" s="1"/>
  <c r="AO21" i="1"/>
  <c r="AW9" i="1"/>
  <c r="AO15" i="1"/>
  <c r="AO3" i="1"/>
  <c r="AE3" i="1" s="1"/>
  <c r="AW4" i="1"/>
  <c r="AF4" i="1" s="1"/>
  <c r="D11" i="1" s="1"/>
  <c r="D34" i="1" s="1"/>
  <c r="AO23" i="1"/>
  <c r="AO25" i="1"/>
  <c r="AE7" i="1"/>
  <c r="AB7" i="1"/>
  <c r="AI30" i="1"/>
  <c r="N27" i="1"/>
  <c r="AF9" i="1"/>
  <c r="N16" i="1" s="1"/>
  <c r="N39" i="1" s="1"/>
  <c r="AC9" i="1"/>
  <c r="N15" i="1" s="1"/>
  <c r="N38" i="1" s="1"/>
  <c r="AW8" i="1"/>
  <c r="AW16" i="1"/>
  <c r="AO19" i="1"/>
  <c r="AO1" i="1"/>
  <c r="AO9" i="1"/>
  <c r="AO2" i="1"/>
  <c r="AO6" i="1"/>
  <c r="AO10" i="1"/>
  <c r="AO12" i="1"/>
  <c r="AW13" i="1"/>
  <c r="AO18" i="1"/>
  <c r="AO20" i="1"/>
  <c r="AO24" i="1"/>
  <c r="AO28" i="1"/>
  <c r="AW11" i="1"/>
  <c r="AW5" i="1"/>
  <c r="AW10" i="1"/>
  <c r="AW12" i="1"/>
  <c r="AW15" i="1"/>
  <c r="AO17" i="1"/>
  <c r="AW18" i="1"/>
  <c r="AB5" i="1"/>
  <c r="AW7" i="1"/>
  <c r="H11" i="1"/>
  <c r="H34" i="1" s="1"/>
  <c r="AW14" i="1"/>
  <c r="AW1" i="1"/>
  <c r="AW2" i="1"/>
  <c r="AO4" i="1"/>
  <c r="AW6" i="1"/>
  <c r="AO8" i="1"/>
  <c r="AO14" i="1"/>
  <c r="AO16" i="1"/>
  <c r="AW17" i="1"/>
  <c r="AO22" i="1"/>
  <c r="AO26" i="1"/>
  <c r="AO27" i="1"/>
  <c r="AB11" i="1" l="1"/>
  <c r="AB3" i="1"/>
  <c r="U3" i="1" s="1"/>
  <c r="AC4" i="1"/>
  <c r="D10" i="1" s="1"/>
  <c r="D33" i="1" s="1"/>
  <c r="D32" i="1" s="1"/>
  <c r="AF11" i="1"/>
  <c r="I21" i="1" s="1"/>
  <c r="I44" i="1" s="1"/>
  <c r="AC11" i="1"/>
  <c r="I20" i="1" s="1"/>
  <c r="I43" i="1" s="1"/>
  <c r="AC2" i="1"/>
  <c r="I5" i="1" s="1"/>
  <c r="I28" i="1" s="1"/>
  <c r="AF2" i="1"/>
  <c r="I6" i="1" s="1"/>
  <c r="I29" i="1" s="1"/>
  <c r="AE6" i="1"/>
  <c r="AB6" i="1"/>
  <c r="AI33" i="1"/>
  <c r="M5" i="1"/>
  <c r="M28" i="1" s="1"/>
  <c r="M27" i="1" s="1"/>
  <c r="AB8" i="1"/>
  <c r="AE8" i="1"/>
  <c r="AF1" i="1"/>
  <c r="D6" i="1" s="1"/>
  <c r="D29" i="1" s="1"/>
  <c r="AC1" i="1"/>
  <c r="D5" i="1" s="1"/>
  <c r="D28" i="1" s="1"/>
  <c r="H10" i="1"/>
  <c r="H33" i="1" s="1"/>
  <c r="AF12" i="1"/>
  <c r="N21" i="1" s="1"/>
  <c r="N44" i="1" s="1"/>
  <c r="AC12" i="1"/>
  <c r="N20" i="1" s="1"/>
  <c r="N43" i="1" s="1"/>
  <c r="AE2" i="1"/>
  <c r="AB2" i="1"/>
  <c r="N37" i="1"/>
  <c r="AI40" i="1"/>
  <c r="W3" i="1"/>
  <c r="W26" i="1" s="1"/>
  <c r="M6" i="1"/>
  <c r="M29" i="1" s="1"/>
  <c r="AC6" i="1"/>
  <c r="N10" i="1" s="1"/>
  <c r="N33" i="1" s="1"/>
  <c r="AF6" i="1"/>
  <c r="N11" i="1" s="1"/>
  <c r="N34" i="1" s="1"/>
  <c r="AF10" i="1"/>
  <c r="D21" i="1" s="1"/>
  <c r="D44" i="1" s="1"/>
  <c r="AC10" i="1"/>
  <c r="D20" i="1" s="1"/>
  <c r="D43" i="1" s="1"/>
  <c r="AB12" i="1"/>
  <c r="AE12" i="1"/>
  <c r="AB9" i="1"/>
  <c r="AE9" i="1"/>
  <c r="AF8" i="1"/>
  <c r="I16" i="1" s="1"/>
  <c r="I39" i="1" s="1"/>
  <c r="AC8" i="1"/>
  <c r="I15" i="1" s="1"/>
  <c r="I38" i="1" s="1"/>
  <c r="C15" i="1"/>
  <c r="C38" i="1" s="1"/>
  <c r="AC7" i="1"/>
  <c r="D15" i="1" s="1"/>
  <c r="D38" i="1" s="1"/>
  <c r="AF7" i="1"/>
  <c r="D16" i="1" s="1"/>
  <c r="D39" i="1" s="1"/>
  <c r="H21" i="1"/>
  <c r="H44" i="1" s="1"/>
  <c r="AB4" i="1"/>
  <c r="AE4" i="1"/>
  <c r="AF5" i="1"/>
  <c r="AC5" i="1"/>
  <c r="I10" i="1" s="1"/>
  <c r="I33" i="1" s="1"/>
  <c r="AB10" i="1"/>
  <c r="AE10" i="1"/>
  <c r="AB1" i="1"/>
  <c r="AE1" i="1"/>
  <c r="H20" i="1"/>
  <c r="H43" i="1" s="1"/>
  <c r="U11" i="1"/>
  <c r="C16" i="1"/>
  <c r="C39" i="1" s="1"/>
  <c r="W11" i="1" l="1"/>
  <c r="W34" i="1" s="1"/>
  <c r="Y11" i="1"/>
  <c r="Y34" i="1" s="1"/>
  <c r="U34" i="1"/>
  <c r="C21" i="1"/>
  <c r="C44" i="1" s="1"/>
  <c r="W10" i="1"/>
  <c r="W33" i="1" s="1"/>
  <c r="C11" i="1"/>
  <c r="C34" i="1" s="1"/>
  <c r="W4" i="1"/>
  <c r="W27" i="1" s="1"/>
  <c r="M21" i="1"/>
  <c r="M44" i="1" s="1"/>
  <c r="W12" i="1"/>
  <c r="W35" i="1" s="1"/>
  <c r="H6" i="1"/>
  <c r="H29" i="1" s="1"/>
  <c r="W2" i="1"/>
  <c r="W25" i="1" s="1"/>
  <c r="H15" i="1"/>
  <c r="H38" i="1" s="1"/>
  <c r="H37" i="1" s="1"/>
  <c r="U8" i="1"/>
  <c r="C20" i="1"/>
  <c r="C43" i="1" s="1"/>
  <c r="U10" i="1"/>
  <c r="C10" i="1"/>
  <c r="C33" i="1" s="1"/>
  <c r="C32" i="1" s="1"/>
  <c r="U4" i="1"/>
  <c r="AI38" i="1"/>
  <c r="D37" i="1"/>
  <c r="C37" i="1"/>
  <c r="M20" i="1"/>
  <c r="M43" i="1" s="1"/>
  <c r="M42" i="1" s="1"/>
  <c r="U12" i="1"/>
  <c r="AI35" i="1"/>
  <c r="N32" i="1"/>
  <c r="AI45" i="1"/>
  <c r="N42" i="1"/>
  <c r="D27" i="1"/>
  <c r="AI28" i="1"/>
  <c r="U26" i="1"/>
  <c r="Y3" i="1"/>
  <c r="Y26" i="1" s="1"/>
  <c r="AI29" i="1"/>
  <c r="I27" i="1"/>
  <c r="C6" i="1"/>
  <c r="C29" i="1" s="1"/>
  <c r="W1" i="1"/>
  <c r="W24" i="1" s="1"/>
  <c r="I32" i="1"/>
  <c r="U7" i="1"/>
  <c r="W9" i="1"/>
  <c r="W32" i="1" s="1"/>
  <c r="M16" i="1"/>
  <c r="M39" i="1" s="1"/>
  <c r="D42" i="1"/>
  <c r="AI43" i="1"/>
  <c r="C42" i="1"/>
  <c r="M10" i="1"/>
  <c r="M33" i="1" s="1"/>
  <c r="M32" i="1" s="1"/>
  <c r="U6" i="1"/>
  <c r="I42" i="1"/>
  <c r="AI44" i="1"/>
  <c r="H42" i="1"/>
  <c r="I37" i="1"/>
  <c r="AI39" i="1"/>
  <c r="W7" i="1"/>
  <c r="W30" i="1" s="1"/>
  <c r="U1" i="1"/>
  <c r="C5" i="1"/>
  <c r="C28" i="1" s="1"/>
  <c r="C27" i="1" s="1"/>
  <c r="I11" i="1"/>
  <c r="I34" i="1" s="1"/>
  <c r="AI34" i="1" s="1"/>
  <c r="W5" i="1"/>
  <c r="W28" i="1" s="1"/>
  <c r="M15" i="1"/>
  <c r="M38" i="1" s="1"/>
  <c r="M37" i="1" s="1"/>
  <c r="U9" i="1"/>
  <c r="U2" i="1"/>
  <c r="H5" i="1"/>
  <c r="H28" i="1" s="1"/>
  <c r="H27" i="1" s="1"/>
  <c r="U5" i="1"/>
  <c r="H16" i="1"/>
  <c r="H39" i="1" s="1"/>
  <c r="W8" i="1"/>
  <c r="W31" i="1" s="1"/>
  <c r="M11" i="1"/>
  <c r="M34" i="1" s="1"/>
  <c r="W6" i="1"/>
  <c r="W29" i="1" s="1"/>
  <c r="H32" i="1" l="1"/>
  <c r="Y6" i="1"/>
  <c r="Y29" i="1" s="1"/>
  <c r="U29" i="1"/>
  <c r="M30" i="1"/>
  <c r="N30" i="1"/>
  <c r="Y8" i="1"/>
  <c r="Y31" i="1" s="1"/>
  <c r="U31" i="1"/>
  <c r="U25" i="1"/>
  <c r="Y2" i="1"/>
  <c r="Y25" i="1" s="1"/>
  <c r="Y10" i="1"/>
  <c r="Y33" i="1" s="1"/>
  <c r="U33" i="1"/>
  <c r="U28" i="1"/>
  <c r="Y5" i="1"/>
  <c r="Y28" i="1" s="1"/>
  <c r="U24" i="1"/>
  <c r="Y1" i="1"/>
  <c r="Y24" i="1" s="1"/>
  <c r="Y4" i="1"/>
  <c r="Y27" i="1" s="1"/>
  <c r="U27" i="1"/>
  <c r="Y9" i="1"/>
  <c r="Y32" i="1" s="1"/>
  <c r="U32" i="1"/>
  <c r="U30" i="1"/>
  <c r="Y7" i="1"/>
  <c r="Y30" i="1" s="1"/>
  <c r="U35" i="1"/>
  <c r="Y12" i="1"/>
  <c r="Y35" i="1" s="1"/>
  <c r="H45" i="1"/>
  <c r="I45" i="1"/>
  <c r="C40" i="1" l="1"/>
  <c r="D40" i="1"/>
  <c r="I30" i="1"/>
  <c r="H30" i="1"/>
  <c r="I35" i="1"/>
  <c r="H35" i="1"/>
  <c r="C35" i="1"/>
  <c r="D35" i="1"/>
  <c r="N45" i="1"/>
  <c r="M45" i="1"/>
  <c r="C30" i="1"/>
  <c r="D30" i="1"/>
  <c r="M40" i="1"/>
  <c r="N40" i="1"/>
  <c r="D45" i="1"/>
  <c r="C45" i="1"/>
  <c r="I40" i="1"/>
  <c r="H40" i="1"/>
  <c r="M35" i="1"/>
  <c r="N35" i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<sst xmlns="http://schemas.openxmlformats.org/spreadsheetml/2006/main" count="64" uniqueCount="29">
  <si>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</si>
  <si>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</si>
  <si>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</si>
  <si>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-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</si>
  <si>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</si>
  <si>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</si>
  <si>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</si>
  <si>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</si>
  <si>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</si>
  <si>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</si>
  <si>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</si>
  <si>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</si>
  <si>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－</t>
    <phoneticPr fontId="6"/>
  </si>
  <si>
    <t>－</t>
    <phoneticPr fontId="6"/>
  </si>
  <si>
    <t>－</t>
    <phoneticPr fontId="6"/>
  </si>
  <si>
    <t>－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</si>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</sst>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 applyProtection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8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8" xfId="0" applyFont="1" applyBorder="1">
      <alignment vertical="center"/>
    </xf>
    <xf numFmtId="0" fontId="22" fillId="0" borderId="9" xfId="0" applyFont="1" applyBorder="1" applyAlignment="1">
      <alignment horizontal="center" vertical="center"/>
    </xf>
    <xf numFmtId="0" fontId="14" fillId="0" borderId="14" xfId="0" applyFont="1" applyBorder="1">
      <alignment vertical="center"/>
    </xf>
    <xf numFmtId="0" fontId="25" fillId="0" borderId="8" xfId="0" applyFont="1" applyBorder="1">
      <alignment vertical="center"/>
    </xf>
    <xf numFmtId="0" fontId="16" fillId="0" borderId="8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NO</v>
          </cell>
        </row>
        <row r="29">
          <cell r="AI29" t="str">
            <v>NO</v>
          </cell>
        </row>
        <row r="33">
          <cell r="AI33" t="str">
            <v>NO</v>
          </cell>
        </row>
        <row r="38">
          <cell r="AI38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0" hidden="1" customWidth="1"/>
    <col min="22" max="22" width="3.75" style="50" hidden="1" customWidth="1"/>
    <col min="23" max="23" width="6" style="50" hidden="1" customWidth="1"/>
    <col min="24" max="24" width="3.75" style="50" hidden="1" customWidth="1"/>
    <col min="25" max="25" width="6" style="50" hidden="1" customWidth="1"/>
    <col min="26" max="26" width="3.625" style="9" hidden="1" customWidth="1"/>
    <col min="27" max="27" width="6" style="50" hidden="1" customWidth="1"/>
    <col min="28" max="29" width="4.25" style="50" hidden="1" customWidth="1"/>
    <col min="30" max="30" width="3.75" style="50" hidden="1" customWidth="1"/>
    <col min="31" max="32" width="4.25" style="50" hidden="1" customWidth="1"/>
    <col min="33" max="33" width="3.625" style="50" hidden="1" customWidth="1"/>
    <col min="34" max="38" width="8.125" style="50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50</v>
      </c>
      <c r="V1" s="4" t="s">
        <v>1</v>
      </c>
      <c r="W1" s="4">
        <f ca="1">AE1*10+AF1</f>
        <v>25</v>
      </c>
      <c r="X1" s="4" t="s">
        <v>2</v>
      </c>
      <c r="Y1" s="4">
        <f ca="1">U1-W1</f>
        <v>25</v>
      </c>
      <c r="Z1" s="5"/>
      <c r="AA1" s="4">
        <v>1</v>
      </c>
      <c r="AB1" s="4">
        <f ca="1">VLOOKUP($AO1,$AQ$1:$AS$100,2,FALSE)</f>
        <v>5</v>
      </c>
      <c r="AC1" s="4">
        <f ca="1">VLOOKUP($AW1,$AY$1:$BA$100,2,FALSE)</f>
        <v>0</v>
      </c>
      <c r="AD1" s="4" t="s">
        <v>3</v>
      </c>
      <c r="AE1" s="4">
        <f ca="1">VLOOKUP($AO1,$AQ$1:$AS$100,3,FALSE)</f>
        <v>2</v>
      </c>
      <c r="AF1" s="4">
        <f ca="1">VLOOKUP($AW1,$AY$1:$BA$100,3,FALSE)</f>
        <v>5</v>
      </c>
      <c r="AG1" s="4"/>
      <c r="AH1" s="4"/>
      <c r="AI1" s="4"/>
      <c r="AJ1" s="4"/>
      <c r="AK1" s="4"/>
      <c r="AL1" s="4"/>
      <c r="AM1" s="5"/>
      <c r="AN1" s="6">
        <f ca="1">RAND()</f>
        <v>0.8914309560114998</v>
      </c>
      <c r="AO1" s="7">
        <f ca="1">RANK(AN1,$AN$1:$AN$45,)</f>
        <v>5</v>
      </c>
      <c r="AP1" s="5"/>
      <c r="AQ1" s="8">
        <v>1</v>
      </c>
      <c r="AR1" s="8">
        <v>3</v>
      </c>
      <c r="AS1" s="8">
        <v>1</v>
      </c>
      <c r="AV1" s="6">
        <f ca="1">RAND()</f>
        <v>0.22802713430283039</v>
      </c>
      <c r="AW1" s="7">
        <f ca="1">RANK(AV1,$AV$1:$AV$100,)</f>
        <v>14</v>
      </c>
      <c r="AX1" s="5"/>
      <c r="AY1" s="8">
        <v>1</v>
      </c>
      <c r="AZ1" s="8">
        <v>0</v>
      </c>
      <c r="BA1" s="8">
        <v>1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80</v>
      </c>
      <c r="V2" s="4" t="s">
        <v>6</v>
      </c>
      <c r="W2" s="4">
        <f t="shared" ref="W2:W12" ca="1" si="1">AE2*10+AF2</f>
        <v>65</v>
      </c>
      <c r="X2" s="4" t="s">
        <v>7</v>
      </c>
      <c r="Y2" s="4">
        <f t="shared" ref="Y2:Y12" ca="1" si="2">U2-W2</f>
        <v>15</v>
      </c>
      <c r="Z2" s="5"/>
      <c r="AA2" s="4">
        <v>2</v>
      </c>
      <c r="AB2" s="4">
        <f t="shared" ref="AB2:AB12" ca="1" si="3">VLOOKUP($AO2,$AQ$1:$AS$100,2,FALSE)</f>
        <v>8</v>
      </c>
      <c r="AC2" s="4">
        <f t="shared" ref="AC2:AC12" ca="1" si="4">VLOOKUP($AW2,$AY$1:$BA$100,2,FALSE)</f>
        <v>0</v>
      </c>
      <c r="AD2" s="4" t="s">
        <v>8</v>
      </c>
      <c r="AE2" s="4">
        <f t="shared" ref="AE2:AE12" ca="1" si="5">VLOOKUP($AO2,$AQ$1:$AS$100,3,FALSE)</f>
        <v>6</v>
      </c>
      <c r="AF2" s="4">
        <f t="shared" ref="AF2:AF12" ca="1" si="6">VLOOKUP($AW2,$AY$1:$BA$100,3,FALSE)</f>
        <v>5</v>
      </c>
      <c r="AG2" s="4"/>
      <c r="AH2" s="4"/>
      <c r="AI2" s="4"/>
      <c r="AJ2" s="4"/>
      <c r="AK2" s="4"/>
      <c r="AL2" s="4"/>
      <c r="AM2" s="5"/>
      <c r="AN2" s="6">
        <f t="shared" ref="AN2:AN28" ca="1" si="7">RAND()</f>
        <v>0.3123555513799795</v>
      </c>
      <c r="AO2" s="7">
        <f t="shared" ref="AO2:AO28" ca="1" si="8">RANK(AN2,$AN$1:$AN$45,)</f>
        <v>21</v>
      </c>
      <c r="AP2" s="5"/>
      <c r="AQ2" s="8">
        <v>2</v>
      </c>
      <c r="AR2" s="8">
        <v>4</v>
      </c>
      <c r="AS2" s="8">
        <v>1</v>
      </c>
      <c r="AV2" s="6">
        <f t="shared" ref="AV2:AV18" ca="1" si="9">RAND()</f>
        <v>0.81308213166603494</v>
      </c>
      <c r="AW2" s="7">
        <f t="shared" ref="AW2:AW18" ca="1" si="10">RANK(AV2,$AV$1:$AV$100,)</f>
        <v>5</v>
      </c>
      <c r="AX2" s="5"/>
      <c r="AY2" s="8">
        <v>2</v>
      </c>
      <c r="AZ2" s="8">
        <v>0</v>
      </c>
      <c r="BA2" s="8">
        <v>2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80</v>
      </c>
      <c r="V3" s="4" t="s">
        <v>8</v>
      </c>
      <c r="W3" s="4">
        <f t="shared" ca="1" si="1"/>
        <v>26</v>
      </c>
      <c r="X3" s="4" t="s">
        <v>9</v>
      </c>
      <c r="Y3" s="4">
        <f t="shared" ca="1" si="2"/>
        <v>54</v>
      </c>
      <c r="Z3" s="5"/>
      <c r="AA3" s="4">
        <v>3</v>
      </c>
      <c r="AB3" s="4">
        <f t="shared" ca="1" si="3"/>
        <v>8</v>
      </c>
      <c r="AC3" s="4">
        <f t="shared" ca="1" si="4"/>
        <v>0</v>
      </c>
      <c r="AD3" s="4" t="s">
        <v>8</v>
      </c>
      <c r="AE3" s="4">
        <f t="shared" ca="1" si="5"/>
        <v>2</v>
      </c>
      <c r="AF3" s="4">
        <f t="shared" ca="1" si="6"/>
        <v>6</v>
      </c>
      <c r="AG3" s="4"/>
      <c r="AH3" s="4"/>
      <c r="AI3" s="4"/>
      <c r="AJ3" s="4"/>
      <c r="AK3" s="4"/>
      <c r="AL3" s="4"/>
      <c r="AM3" s="5"/>
      <c r="AN3" s="6">
        <f t="shared" ca="1" si="7"/>
        <v>0.42307071322858447</v>
      </c>
      <c r="AO3" s="7">
        <f t="shared" ca="1" si="8"/>
        <v>17</v>
      </c>
      <c r="AP3" s="5"/>
      <c r="AQ3" s="8">
        <v>3</v>
      </c>
      <c r="AR3" s="8">
        <v>4</v>
      </c>
      <c r="AS3" s="8">
        <v>2</v>
      </c>
      <c r="AV3" s="6">
        <f t="shared" ca="1" si="9"/>
        <v>0.20224177917427111</v>
      </c>
      <c r="AW3" s="7">
        <f t="shared" ca="1" si="10"/>
        <v>15</v>
      </c>
      <c r="AX3" s="5"/>
      <c r="AY3" s="8">
        <v>3</v>
      </c>
      <c r="AZ3" s="8">
        <v>0</v>
      </c>
      <c r="BA3" s="8">
        <v>3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40</v>
      </c>
      <c r="V4" s="4" t="s">
        <v>3</v>
      </c>
      <c r="W4" s="4">
        <f t="shared" ca="1" si="1"/>
        <v>26</v>
      </c>
      <c r="X4" s="4" t="s">
        <v>2</v>
      </c>
      <c r="Y4" s="4">
        <f t="shared" ca="1" si="2"/>
        <v>14</v>
      </c>
      <c r="Z4" s="5"/>
      <c r="AA4" s="4">
        <v>4</v>
      </c>
      <c r="AB4" s="4">
        <f t="shared" ca="1" si="3"/>
        <v>4</v>
      </c>
      <c r="AC4" s="4">
        <f t="shared" ca="1" si="4"/>
        <v>0</v>
      </c>
      <c r="AD4" s="4" t="s">
        <v>3</v>
      </c>
      <c r="AE4" s="4">
        <f t="shared" ca="1" si="5"/>
        <v>2</v>
      </c>
      <c r="AF4" s="4">
        <f t="shared" ca="1" si="6"/>
        <v>6</v>
      </c>
      <c r="AG4" s="4"/>
      <c r="AH4" s="4"/>
      <c r="AI4" s="4"/>
      <c r="AJ4" s="4"/>
      <c r="AK4" s="4"/>
      <c r="AL4" s="4"/>
      <c r="AM4" s="5"/>
      <c r="AN4" s="6">
        <f t="shared" ca="1" si="7"/>
        <v>0.93431931908384436</v>
      </c>
      <c r="AO4" s="7">
        <f t="shared" ca="1" si="8"/>
        <v>3</v>
      </c>
      <c r="AP4" s="5"/>
      <c r="AQ4" s="8">
        <v>4</v>
      </c>
      <c r="AR4" s="8">
        <v>5</v>
      </c>
      <c r="AS4" s="8">
        <v>1</v>
      </c>
      <c r="AV4" s="6">
        <f t="shared" ca="1" si="9"/>
        <v>0.7371125718573398</v>
      </c>
      <c r="AW4" s="7">
        <f t="shared" ca="1" si="10"/>
        <v>6</v>
      </c>
      <c r="AX4" s="5"/>
      <c r="AY4" s="8">
        <v>4</v>
      </c>
      <c r="AZ4" s="8">
        <v>0</v>
      </c>
      <c r="BA4" s="8">
        <v>4</v>
      </c>
    </row>
    <row r="5" spans="1:53" ht="42" customHeight="1" x14ac:dyDescent="0.25">
      <c r="A5" s="22"/>
      <c r="B5" s="23"/>
      <c r="C5" s="24">
        <f ca="1">AB1</f>
        <v>5</v>
      </c>
      <c r="D5" s="24">
        <f ca="1">AC1</f>
        <v>0</v>
      </c>
      <c r="E5" s="25"/>
      <c r="F5" s="22"/>
      <c r="G5" s="23"/>
      <c r="H5" s="24">
        <f ca="1">AB2</f>
        <v>8</v>
      </c>
      <c r="I5" s="24">
        <f ca="1">AC2</f>
        <v>0</v>
      </c>
      <c r="J5" s="25"/>
      <c r="K5" s="22"/>
      <c r="L5" s="23"/>
      <c r="M5" s="24">
        <f ca="1">AB3</f>
        <v>8</v>
      </c>
      <c r="N5" s="24">
        <f ca="1">AC3</f>
        <v>0</v>
      </c>
      <c r="O5" s="25"/>
      <c r="P5" s="17"/>
      <c r="Q5" s="17"/>
      <c r="R5" s="17"/>
      <c r="S5" s="4"/>
      <c r="T5" s="4">
        <v>5</v>
      </c>
      <c r="U5" s="4">
        <f t="shared" ca="1" si="0"/>
        <v>90</v>
      </c>
      <c r="V5" s="4" t="s">
        <v>10</v>
      </c>
      <c r="W5" s="4">
        <f t="shared" ca="1" si="1"/>
        <v>18</v>
      </c>
      <c r="X5" s="4" t="s">
        <v>11</v>
      </c>
      <c r="Y5" s="4">
        <f t="shared" ca="1" si="2"/>
        <v>72</v>
      </c>
      <c r="Z5" s="5"/>
      <c r="AA5" s="4">
        <v>5</v>
      </c>
      <c r="AB5" s="4">
        <f t="shared" ca="1" si="3"/>
        <v>9</v>
      </c>
      <c r="AC5" s="4">
        <f t="shared" ca="1" si="4"/>
        <v>0</v>
      </c>
      <c r="AD5" s="4" t="s">
        <v>10</v>
      </c>
      <c r="AE5" s="4">
        <f t="shared" ca="1" si="5"/>
        <v>1</v>
      </c>
      <c r="AF5" s="4">
        <f t="shared" ca="1" si="6"/>
        <v>8</v>
      </c>
      <c r="AG5" s="4"/>
      <c r="AH5" s="4"/>
      <c r="AI5" s="4"/>
      <c r="AJ5" s="4"/>
      <c r="AK5" s="4"/>
      <c r="AL5" s="4"/>
      <c r="AM5" s="5"/>
      <c r="AN5" s="6">
        <f t="shared" ca="1" si="7"/>
        <v>0.29017384231557675</v>
      </c>
      <c r="AO5" s="7">
        <f t="shared" ca="1" si="8"/>
        <v>22</v>
      </c>
      <c r="AP5" s="5"/>
      <c r="AQ5" s="8">
        <v>5</v>
      </c>
      <c r="AR5" s="8">
        <v>5</v>
      </c>
      <c r="AS5" s="8">
        <v>2</v>
      </c>
      <c r="AV5" s="6">
        <f t="shared" ca="1" si="9"/>
        <v>0.11367631022726932</v>
      </c>
      <c r="AW5" s="7">
        <f t="shared" ca="1" si="10"/>
        <v>17</v>
      </c>
      <c r="AX5" s="5"/>
      <c r="AY5" s="8">
        <v>5</v>
      </c>
      <c r="AZ5" s="8">
        <v>0</v>
      </c>
      <c r="BA5" s="8">
        <v>5</v>
      </c>
    </row>
    <row r="6" spans="1:53" ht="42" customHeight="1" thickBot="1" x14ac:dyDescent="0.3">
      <c r="A6" s="22"/>
      <c r="B6" s="26" t="s">
        <v>12</v>
      </c>
      <c r="C6" s="27">
        <f ca="1">AE1</f>
        <v>2</v>
      </c>
      <c r="D6" s="27">
        <f ca="1">AF1</f>
        <v>5</v>
      </c>
      <c r="E6" s="25"/>
      <c r="F6" s="22"/>
      <c r="G6" s="26" t="s">
        <v>12</v>
      </c>
      <c r="H6" s="27">
        <f ca="1">AE2</f>
        <v>6</v>
      </c>
      <c r="I6" s="27">
        <f ca="1">AF2</f>
        <v>5</v>
      </c>
      <c r="J6" s="25"/>
      <c r="K6" s="22"/>
      <c r="L6" s="26" t="s">
        <v>13</v>
      </c>
      <c r="M6" s="27">
        <f ca="1">AE3</f>
        <v>2</v>
      </c>
      <c r="N6" s="27">
        <f ca="1">AF3</f>
        <v>6</v>
      </c>
      <c r="O6" s="25"/>
      <c r="P6" s="17"/>
      <c r="Q6" s="17"/>
      <c r="R6" s="17"/>
      <c r="S6" s="4"/>
      <c r="T6" s="4">
        <v>6</v>
      </c>
      <c r="U6" s="4">
        <f t="shared" ca="1" si="0"/>
        <v>90</v>
      </c>
      <c r="V6" s="4" t="s">
        <v>1</v>
      </c>
      <c r="W6" s="4">
        <f t="shared" ca="1" si="1"/>
        <v>31</v>
      </c>
      <c r="X6" s="4" t="s">
        <v>2</v>
      </c>
      <c r="Y6" s="4">
        <f t="shared" ca="1" si="2"/>
        <v>59</v>
      </c>
      <c r="Z6" s="5"/>
      <c r="AA6" s="4">
        <v>6</v>
      </c>
      <c r="AB6" s="4">
        <f t="shared" ca="1" si="3"/>
        <v>9</v>
      </c>
      <c r="AC6" s="4">
        <f t="shared" ca="1" si="4"/>
        <v>0</v>
      </c>
      <c r="AD6" s="4" t="s">
        <v>1</v>
      </c>
      <c r="AE6" s="4">
        <f t="shared" ca="1" si="5"/>
        <v>3</v>
      </c>
      <c r="AF6" s="4">
        <f t="shared" ca="1" si="6"/>
        <v>1</v>
      </c>
      <c r="AG6" s="4"/>
      <c r="AH6" s="4"/>
      <c r="AI6" s="4"/>
      <c r="AJ6" s="4"/>
      <c r="AK6" s="4"/>
      <c r="AL6" s="4"/>
      <c r="AM6" s="5"/>
      <c r="AN6" s="6">
        <f t="shared" ca="1" si="7"/>
        <v>0.21113536746602479</v>
      </c>
      <c r="AO6" s="7">
        <f t="shared" ca="1" si="8"/>
        <v>24</v>
      </c>
      <c r="AP6" s="5"/>
      <c r="AQ6" s="8">
        <v>6</v>
      </c>
      <c r="AR6" s="8">
        <v>5</v>
      </c>
      <c r="AS6" s="8">
        <v>3</v>
      </c>
      <c r="AV6" s="6">
        <f t="shared" ca="1" si="9"/>
        <v>0.55209047053998828</v>
      </c>
      <c r="AW6" s="7">
        <f t="shared" ca="1" si="10"/>
        <v>10</v>
      </c>
      <c r="AX6" s="5"/>
      <c r="AY6" s="8">
        <v>6</v>
      </c>
      <c r="AZ6" s="8">
        <v>0</v>
      </c>
      <c r="BA6" s="8">
        <v>6</v>
      </c>
    </row>
    <row r="7" spans="1:53" ht="50.1" customHeight="1" x14ac:dyDescent="0.2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P7" s="17"/>
      <c r="Q7" s="17"/>
      <c r="R7" s="17"/>
      <c r="S7" s="4"/>
      <c r="T7" s="4">
        <v>7</v>
      </c>
      <c r="U7" s="4">
        <f t="shared" ca="1" si="0"/>
        <v>90</v>
      </c>
      <c r="V7" s="4" t="s">
        <v>1</v>
      </c>
      <c r="W7" s="4">
        <f t="shared" ca="1" si="1"/>
        <v>62</v>
      </c>
      <c r="X7" s="4" t="s">
        <v>2</v>
      </c>
      <c r="Y7" s="4">
        <f t="shared" ca="1" si="2"/>
        <v>28</v>
      </c>
      <c r="Z7" s="5"/>
      <c r="AA7" s="4">
        <v>7</v>
      </c>
      <c r="AB7" s="4">
        <f t="shared" ca="1" si="3"/>
        <v>9</v>
      </c>
      <c r="AC7" s="4">
        <f t="shared" ca="1" si="4"/>
        <v>0</v>
      </c>
      <c r="AD7" s="4" t="s">
        <v>1</v>
      </c>
      <c r="AE7" s="4">
        <f t="shared" ca="1" si="5"/>
        <v>6</v>
      </c>
      <c r="AF7" s="4">
        <f t="shared" ca="1" si="6"/>
        <v>2</v>
      </c>
      <c r="AG7" s="4"/>
      <c r="AH7" s="4"/>
      <c r="AI7" s="4"/>
      <c r="AJ7" s="4"/>
      <c r="AK7" s="4"/>
      <c r="AL7" s="4"/>
      <c r="AM7" s="5"/>
      <c r="AN7" s="6">
        <f t="shared" ca="1" si="7"/>
        <v>0.13590341403352824</v>
      </c>
      <c r="AO7" s="7">
        <f t="shared" ca="1" si="8"/>
        <v>27</v>
      </c>
      <c r="AP7" s="5"/>
      <c r="AQ7" s="8">
        <v>7</v>
      </c>
      <c r="AR7" s="8">
        <v>6</v>
      </c>
      <c r="AS7" s="8">
        <v>1</v>
      </c>
      <c r="AV7" s="6">
        <f t="shared" ca="1" si="9"/>
        <v>0.91087282873538133</v>
      </c>
      <c r="AW7" s="7">
        <f t="shared" ca="1" si="10"/>
        <v>2</v>
      </c>
      <c r="AX7" s="5"/>
      <c r="AY7" s="8">
        <v>7</v>
      </c>
      <c r="AZ7" s="8">
        <v>0</v>
      </c>
      <c r="BA7" s="8">
        <v>7</v>
      </c>
    </row>
    <row r="8" spans="1:53" ht="12.95" customHeight="1" x14ac:dyDescent="0.2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P8" s="17"/>
      <c r="Q8" s="17"/>
      <c r="R8" s="17"/>
      <c r="S8" s="4"/>
      <c r="T8" s="4">
        <v>8</v>
      </c>
      <c r="U8" s="4">
        <f t="shared" ca="1" si="0"/>
        <v>70</v>
      </c>
      <c r="V8" s="4" t="s">
        <v>1</v>
      </c>
      <c r="W8" s="4">
        <f t="shared" ca="1" si="1"/>
        <v>59</v>
      </c>
      <c r="X8" s="4" t="s">
        <v>2</v>
      </c>
      <c r="Y8" s="4">
        <f t="shared" ca="1" si="2"/>
        <v>11</v>
      </c>
      <c r="Z8" s="5"/>
      <c r="AA8" s="4">
        <v>8</v>
      </c>
      <c r="AB8" s="4">
        <f t="shared" ca="1" si="3"/>
        <v>7</v>
      </c>
      <c r="AC8" s="4">
        <f t="shared" ca="1" si="4"/>
        <v>0</v>
      </c>
      <c r="AD8" s="4" t="s">
        <v>1</v>
      </c>
      <c r="AE8" s="4">
        <f t="shared" ca="1" si="5"/>
        <v>5</v>
      </c>
      <c r="AF8" s="4">
        <f t="shared" ca="1" si="6"/>
        <v>9</v>
      </c>
      <c r="AG8" s="4"/>
      <c r="AH8" s="4"/>
      <c r="AI8" s="4"/>
      <c r="AJ8" s="4"/>
      <c r="AK8" s="4"/>
      <c r="AL8" s="4"/>
      <c r="AM8" s="5"/>
      <c r="AN8" s="6">
        <f t="shared" ca="1" si="7"/>
        <v>0.59544668538612033</v>
      </c>
      <c r="AO8" s="7">
        <f t="shared" ca="1" si="8"/>
        <v>15</v>
      </c>
      <c r="AP8" s="5"/>
      <c r="AQ8" s="8">
        <v>8</v>
      </c>
      <c r="AR8" s="8">
        <v>6</v>
      </c>
      <c r="AS8" s="8">
        <v>2</v>
      </c>
      <c r="AV8" s="6">
        <f t="shared" ca="1" si="9"/>
        <v>4.2591492103982831E-2</v>
      </c>
      <c r="AW8" s="7">
        <f t="shared" ca="1" si="10"/>
        <v>18</v>
      </c>
      <c r="AX8" s="5"/>
      <c r="AY8" s="8">
        <v>8</v>
      </c>
      <c r="AZ8" s="8">
        <v>0</v>
      </c>
      <c r="BA8" s="8">
        <v>8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60</v>
      </c>
      <c r="V9" s="4" t="s">
        <v>8</v>
      </c>
      <c r="W9" s="4">
        <f t="shared" ca="1" si="1"/>
        <v>23</v>
      </c>
      <c r="X9" s="4" t="s">
        <v>9</v>
      </c>
      <c r="Y9" s="4">
        <f t="shared" ca="1" si="2"/>
        <v>37</v>
      </c>
      <c r="Z9" s="5"/>
      <c r="AA9" s="4">
        <v>9</v>
      </c>
      <c r="AB9" s="4">
        <f t="shared" ca="1" si="3"/>
        <v>6</v>
      </c>
      <c r="AC9" s="4">
        <f t="shared" ca="1" si="4"/>
        <v>0</v>
      </c>
      <c r="AD9" s="4" t="s">
        <v>8</v>
      </c>
      <c r="AE9" s="4">
        <f t="shared" ca="1" si="5"/>
        <v>2</v>
      </c>
      <c r="AF9" s="4">
        <f t="shared" ca="1" si="6"/>
        <v>3</v>
      </c>
      <c r="AG9" s="4"/>
      <c r="AH9" s="4"/>
      <c r="AI9" s="4"/>
      <c r="AJ9" s="4"/>
      <c r="AK9" s="4"/>
      <c r="AL9" s="4"/>
      <c r="AM9" s="5"/>
      <c r="AN9" s="6">
        <f t="shared" ca="1" si="7"/>
        <v>0.84385032530136939</v>
      </c>
      <c r="AO9" s="7">
        <f t="shared" ca="1" si="8"/>
        <v>8</v>
      </c>
      <c r="AP9" s="5"/>
      <c r="AQ9" s="8">
        <v>9</v>
      </c>
      <c r="AR9" s="8">
        <v>6</v>
      </c>
      <c r="AS9" s="8">
        <v>3</v>
      </c>
      <c r="AV9" s="6">
        <f t="shared" ca="1" si="9"/>
        <v>0.38001291005399063</v>
      </c>
      <c r="AW9" s="7">
        <f t="shared" ca="1" si="10"/>
        <v>12</v>
      </c>
      <c r="AX9" s="5"/>
      <c r="AY9" s="8">
        <v>9</v>
      </c>
      <c r="AZ9" s="8">
        <v>0</v>
      </c>
      <c r="BA9" s="8">
        <v>9</v>
      </c>
    </row>
    <row r="10" spans="1:53" ht="42" customHeight="1" x14ac:dyDescent="0.25">
      <c r="A10" s="22"/>
      <c r="B10" s="23"/>
      <c r="C10" s="24">
        <f ca="1">AB4</f>
        <v>4</v>
      </c>
      <c r="D10" s="24">
        <f ca="1">AC4</f>
        <v>0</v>
      </c>
      <c r="E10" s="25"/>
      <c r="F10" s="22"/>
      <c r="G10" s="23"/>
      <c r="H10" s="24">
        <f ca="1">AB5</f>
        <v>9</v>
      </c>
      <c r="I10" s="24">
        <f ca="1">AC5</f>
        <v>0</v>
      </c>
      <c r="J10" s="25"/>
      <c r="K10" s="22"/>
      <c r="L10" s="23"/>
      <c r="M10" s="24">
        <f ca="1">AB6</f>
        <v>9</v>
      </c>
      <c r="N10" s="24">
        <f ca="1">AC6</f>
        <v>0</v>
      </c>
      <c r="O10" s="25"/>
      <c r="P10" s="17"/>
      <c r="Q10" s="17"/>
      <c r="R10" s="17"/>
      <c r="S10" s="4"/>
      <c r="T10" s="4">
        <v>10</v>
      </c>
      <c r="U10" s="4">
        <f t="shared" ca="1" si="0"/>
        <v>60</v>
      </c>
      <c r="V10" s="4" t="s">
        <v>1</v>
      </c>
      <c r="W10" s="4">
        <f t="shared" ca="1" si="1"/>
        <v>32</v>
      </c>
      <c r="X10" s="4" t="s">
        <v>2</v>
      </c>
      <c r="Y10" s="4">
        <f t="shared" ca="1" si="2"/>
        <v>28</v>
      </c>
      <c r="Z10" s="5"/>
      <c r="AA10" s="4">
        <v>10</v>
      </c>
      <c r="AB10" s="4">
        <f t="shared" ca="1" si="3"/>
        <v>6</v>
      </c>
      <c r="AC10" s="4">
        <f t="shared" ca="1" si="4"/>
        <v>0</v>
      </c>
      <c r="AD10" s="4" t="s">
        <v>1</v>
      </c>
      <c r="AE10" s="4">
        <f t="shared" ca="1" si="5"/>
        <v>3</v>
      </c>
      <c r="AF10" s="4">
        <f t="shared" ca="1" si="6"/>
        <v>2</v>
      </c>
      <c r="AG10" s="4"/>
      <c r="AH10" s="4"/>
      <c r="AI10" s="4"/>
      <c r="AJ10" s="4"/>
      <c r="AK10" s="4"/>
      <c r="AL10" s="4"/>
      <c r="AM10" s="5"/>
      <c r="AN10" s="6">
        <f t="shared" ca="1" si="7"/>
        <v>0.80724882031236667</v>
      </c>
      <c r="AO10" s="7">
        <f t="shared" ca="1" si="8"/>
        <v>9</v>
      </c>
      <c r="AP10" s="5"/>
      <c r="AQ10" s="8">
        <v>10</v>
      </c>
      <c r="AR10" s="8">
        <v>6</v>
      </c>
      <c r="AS10" s="8">
        <v>4</v>
      </c>
      <c r="AV10" s="6">
        <f t="shared" ca="1" si="9"/>
        <v>0.49296389853337619</v>
      </c>
      <c r="AW10" s="7">
        <f t="shared" ca="1" si="10"/>
        <v>11</v>
      </c>
      <c r="AX10" s="5"/>
      <c r="AY10" s="8">
        <v>10</v>
      </c>
      <c r="AZ10" s="8">
        <v>0</v>
      </c>
      <c r="BA10" s="8">
        <v>1</v>
      </c>
    </row>
    <row r="11" spans="1:53" ht="42" customHeight="1" thickBot="1" x14ac:dyDescent="0.3">
      <c r="A11" s="22"/>
      <c r="B11" s="26" t="s">
        <v>13</v>
      </c>
      <c r="C11" s="27">
        <f ca="1">AE4</f>
        <v>2</v>
      </c>
      <c r="D11" s="27">
        <f ca="1">AF4</f>
        <v>6</v>
      </c>
      <c r="E11" s="25"/>
      <c r="F11" s="22"/>
      <c r="G11" s="26" t="s">
        <v>14</v>
      </c>
      <c r="H11" s="27">
        <f ca="1">AE5</f>
        <v>1</v>
      </c>
      <c r="I11" s="27">
        <f ca="1">AF5</f>
        <v>8</v>
      </c>
      <c r="J11" s="25"/>
      <c r="K11" s="22"/>
      <c r="L11" s="26" t="s">
        <v>14</v>
      </c>
      <c r="M11" s="27">
        <f ca="1">AE6</f>
        <v>3</v>
      </c>
      <c r="N11" s="27">
        <f ca="1">AF6</f>
        <v>1</v>
      </c>
      <c r="O11" s="25"/>
      <c r="P11" s="17"/>
      <c r="Q11" s="17"/>
      <c r="R11" s="17"/>
      <c r="S11" s="4"/>
      <c r="T11" s="4">
        <v>11</v>
      </c>
      <c r="U11" s="4">
        <f t="shared" ca="1" si="0"/>
        <v>80</v>
      </c>
      <c r="V11" s="4" t="s">
        <v>8</v>
      </c>
      <c r="W11" s="4">
        <f t="shared" ca="1" si="1"/>
        <v>39</v>
      </c>
      <c r="X11" s="4" t="s">
        <v>9</v>
      </c>
      <c r="Y11" s="4">
        <f t="shared" ca="1" si="2"/>
        <v>41</v>
      </c>
      <c r="Z11" s="5"/>
      <c r="AA11" s="4">
        <v>11</v>
      </c>
      <c r="AB11" s="4">
        <f t="shared" ca="1" si="3"/>
        <v>8</v>
      </c>
      <c r="AC11" s="4">
        <f t="shared" ca="1" si="4"/>
        <v>0</v>
      </c>
      <c r="AD11" s="4" t="s">
        <v>8</v>
      </c>
      <c r="AE11" s="4">
        <f t="shared" ca="1" si="5"/>
        <v>3</v>
      </c>
      <c r="AF11" s="4">
        <f t="shared" ca="1" si="6"/>
        <v>9</v>
      </c>
      <c r="AG11" s="4"/>
      <c r="AH11" s="4"/>
      <c r="AI11" s="4"/>
      <c r="AJ11" s="4"/>
      <c r="AK11" s="4"/>
      <c r="AL11" s="4"/>
      <c r="AM11" s="5"/>
      <c r="AN11" s="6">
        <f t="shared" ca="1" si="7"/>
        <v>0.40679485972734153</v>
      </c>
      <c r="AO11" s="7">
        <f t="shared" ca="1" si="8"/>
        <v>18</v>
      </c>
      <c r="AP11" s="5"/>
      <c r="AQ11" s="8">
        <v>11</v>
      </c>
      <c r="AR11" s="8">
        <v>7</v>
      </c>
      <c r="AS11" s="8">
        <v>1</v>
      </c>
      <c r="AV11" s="6">
        <f t="shared" ca="1" si="9"/>
        <v>0.56712246813875045</v>
      </c>
      <c r="AW11" s="7">
        <f t="shared" ca="1" si="10"/>
        <v>9</v>
      </c>
      <c r="AX11" s="5"/>
      <c r="AY11" s="8">
        <v>11</v>
      </c>
      <c r="AZ11" s="8">
        <v>0</v>
      </c>
      <c r="BA11" s="8">
        <v>2</v>
      </c>
    </row>
    <row r="12" spans="1:53" ht="50.1" customHeight="1" x14ac:dyDescent="0.25">
      <c r="A12" s="22"/>
      <c r="B12" s="33"/>
      <c r="C12" s="34"/>
      <c r="D12" s="34"/>
      <c r="E12" s="25"/>
      <c r="F12" s="22"/>
      <c r="G12" s="33"/>
      <c r="H12" s="34"/>
      <c r="I12" s="34"/>
      <c r="J12" s="25"/>
      <c r="K12" s="22"/>
      <c r="L12" s="33"/>
      <c r="M12" s="34"/>
      <c r="N12" s="34"/>
      <c r="O12" s="25"/>
      <c r="P12" s="17"/>
      <c r="Q12" s="17"/>
      <c r="R12" s="17"/>
      <c r="S12" s="4"/>
      <c r="T12" s="4">
        <v>12</v>
      </c>
      <c r="U12" s="4">
        <f t="shared" ca="1" si="0"/>
        <v>90</v>
      </c>
      <c r="V12" s="4" t="s">
        <v>8</v>
      </c>
      <c r="W12" s="4">
        <f t="shared" ca="1" si="1"/>
        <v>27</v>
      </c>
      <c r="X12" s="4" t="s">
        <v>9</v>
      </c>
      <c r="Y12" s="4">
        <f t="shared" ca="1" si="2"/>
        <v>63</v>
      </c>
      <c r="Z12" s="5"/>
      <c r="AA12" s="4">
        <v>12</v>
      </c>
      <c r="AB12" s="4">
        <f t="shared" ca="1" si="3"/>
        <v>9</v>
      </c>
      <c r="AC12" s="4">
        <f t="shared" ca="1" si="4"/>
        <v>0</v>
      </c>
      <c r="AD12" s="4" t="s">
        <v>8</v>
      </c>
      <c r="AE12" s="4">
        <f t="shared" ca="1" si="5"/>
        <v>2</v>
      </c>
      <c r="AF12" s="4">
        <f t="shared" ca="1" si="6"/>
        <v>7</v>
      </c>
      <c r="AG12" s="4"/>
      <c r="AH12" s="4"/>
      <c r="AI12" s="4"/>
      <c r="AJ12" s="4"/>
      <c r="AK12" s="4"/>
      <c r="AL12" s="4"/>
      <c r="AM12" s="5"/>
      <c r="AN12" s="6">
        <f t="shared" ca="1" si="7"/>
        <v>0.2354074736113132</v>
      </c>
      <c r="AO12" s="7">
        <f t="shared" ca="1" si="8"/>
        <v>23</v>
      </c>
      <c r="AP12" s="5"/>
      <c r="AQ12" s="8">
        <v>12</v>
      </c>
      <c r="AR12" s="8">
        <v>7</v>
      </c>
      <c r="AS12" s="8">
        <v>2</v>
      </c>
      <c r="AV12" s="6">
        <f t="shared" ca="1" si="9"/>
        <v>0.1612819996260787</v>
      </c>
      <c r="AW12" s="7">
        <f t="shared" ca="1" si="10"/>
        <v>16</v>
      </c>
      <c r="AX12" s="5"/>
      <c r="AY12" s="8">
        <v>12</v>
      </c>
      <c r="AZ12" s="8">
        <v>0</v>
      </c>
      <c r="BA12" s="8">
        <v>3</v>
      </c>
    </row>
    <row r="13" spans="1:53" ht="12.95" customHeight="1" x14ac:dyDescent="0.2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0.13402656204928476</v>
      </c>
      <c r="AO13" s="7">
        <f t="shared" ca="1" si="8"/>
        <v>28</v>
      </c>
      <c r="AP13" s="5"/>
      <c r="AQ13" s="8">
        <v>13</v>
      </c>
      <c r="AR13" s="8">
        <v>7</v>
      </c>
      <c r="AS13" s="8">
        <v>3</v>
      </c>
      <c r="AV13" s="6">
        <f t="shared" ca="1" si="9"/>
        <v>0.69150584387518843</v>
      </c>
      <c r="AW13" s="7">
        <f t="shared" ca="1" si="10"/>
        <v>7</v>
      </c>
      <c r="AX13" s="5"/>
      <c r="AY13" s="8">
        <v>13</v>
      </c>
      <c r="AZ13" s="8">
        <v>0</v>
      </c>
      <c r="BA13" s="8">
        <v>4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0.94878854980429561</v>
      </c>
      <c r="AO14" s="7">
        <f t="shared" ca="1" si="8"/>
        <v>2</v>
      </c>
      <c r="AP14" s="5"/>
      <c r="AQ14" s="8">
        <v>14</v>
      </c>
      <c r="AR14" s="8">
        <v>7</v>
      </c>
      <c r="AS14" s="8">
        <v>4</v>
      </c>
      <c r="AV14" s="6">
        <f t="shared" ca="1" si="9"/>
        <v>0.93798670510640447</v>
      </c>
      <c r="AW14" s="7">
        <f t="shared" ca="1" si="10"/>
        <v>1</v>
      </c>
      <c r="AX14" s="5"/>
      <c r="AY14" s="8">
        <v>14</v>
      </c>
      <c r="AZ14" s="8">
        <v>0</v>
      </c>
      <c r="BA14" s="8">
        <v>5</v>
      </c>
    </row>
    <row r="15" spans="1:53" ht="42" customHeight="1" x14ac:dyDescent="0.25">
      <c r="A15" s="22"/>
      <c r="B15" s="23"/>
      <c r="C15" s="24">
        <f ca="1">AB7</f>
        <v>9</v>
      </c>
      <c r="D15" s="24">
        <f ca="1">AC7</f>
        <v>0</v>
      </c>
      <c r="E15" s="25"/>
      <c r="F15" s="22"/>
      <c r="G15" s="23"/>
      <c r="H15" s="24">
        <f ca="1">AB8</f>
        <v>7</v>
      </c>
      <c r="I15" s="24">
        <f ca="1">AC8</f>
        <v>0</v>
      </c>
      <c r="J15" s="25"/>
      <c r="K15" s="22"/>
      <c r="L15" s="23"/>
      <c r="M15" s="24">
        <f ca="1">AB9</f>
        <v>6</v>
      </c>
      <c r="N15" s="24">
        <f ca="1">AC9</f>
        <v>0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0.63069642116004776</v>
      </c>
      <c r="AO15" s="7">
        <f t="shared" ca="1" si="8"/>
        <v>13</v>
      </c>
      <c r="AP15" s="5"/>
      <c r="AQ15" s="8">
        <v>15</v>
      </c>
      <c r="AR15" s="8">
        <v>7</v>
      </c>
      <c r="AS15" s="8">
        <v>5</v>
      </c>
      <c r="AV15" s="6">
        <f t="shared" ca="1" si="9"/>
        <v>0.23059236182560783</v>
      </c>
      <c r="AW15" s="7">
        <f t="shared" ca="1" si="10"/>
        <v>13</v>
      </c>
      <c r="AX15" s="5"/>
      <c r="AY15" s="8">
        <v>15</v>
      </c>
      <c r="AZ15" s="8">
        <v>0</v>
      </c>
      <c r="BA15" s="8">
        <v>6</v>
      </c>
    </row>
    <row r="16" spans="1:53" ht="42" customHeight="1" thickBot="1" x14ac:dyDescent="0.3">
      <c r="A16" s="22"/>
      <c r="B16" s="26" t="s">
        <v>13</v>
      </c>
      <c r="C16" s="27">
        <f ca="1">AE7</f>
        <v>6</v>
      </c>
      <c r="D16" s="27">
        <f ca="1">AF7</f>
        <v>2</v>
      </c>
      <c r="E16" s="25"/>
      <c r="F16" s="22"/>
      <c r="G16" s="26" t="s">
        <v>15</v>
      </c>
      <c r="H16" s="27">
        <f ca="1">AE8</f>
        <v>5</v>
      </c>
      <c r="I16" s="27">
        <f ca="1">AF8</f>
        <v>9</v>
      </c>
      <c r="J16" s="25"/>
      <c r="K16" s="22"/>
      <c r="L16" s="26" t="s">
        <v>12</v>
      </c>
      <c r="M16" s="27">
        <f ca="1">AE9</f>
        <v>2</v>
      </c>
      <c r="N16" s="27">
        <f ca="1">AF9</f>
        <v>3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0.67001016316674356</v>
      </c>
      <c r="AO16" s="7">
        <f t="shared" ca="1" si="8"/>
        <v>12</v>
      </c>
      <c r="AP16" s="5"/>
      <c r="AQ16" s="8">
        <v>16</v>
      </c>
      <c r="AR16" s="8">
        <v>8</v>
      </c>
      <c r="AS16" s="8">
        <v>1</v>
      </c>
      <c r="AV16" s="6">
        <f t="shared" ca="1" si="9"/>
        <v>0.88438312327509805</v>
      </c>
      <c r="AW16" s="7">
        <f t="shared" ca="1" si="10"/>
        <v>4</v>
      </c>
      <c r="AX16" s="5"/>
      <c r="AY16" s="8">
        <v>16</v>
      </c>
      <c r="AZ16" s="8">
        <v>0</v>
      </c>
      <c r="BA16" s="8">
        <v>7</v>
      </c>
    </row>
    <row r="17" spans="1:58" ht="50.1" customHeight="1" x14ac:dyDescent="0.25">
      <c r="A17" s="22"/>
      <c r="B17" s="28"/>
      <c r="C17" s="28"/>
      <c r="D17" s="28"/>
      <c r="E17" s="25"/>
      <c r="F17" s="22"/>
      <c r="G17" s="28"/>
      <c r="H17" s="28"/>
      <c r="I17" s="28"/>
      <c r="J17" s="25"/>
      <c r="K17" s="22"/>
      <c r="L17" s="28"/>
      <c r="M17" s="28"/>
      <c r="N17" s="28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0.6846463705761987</v>
      </c>
      <c r="AO17" s="7">
        <f t="shared" ca="1" si="8"/>
        <v>11</v>
      </c>
      <c r="AP17" s="5"/>
      <c r="AQ17" s="8">
        <v>17</v>
      </c>
      <c r="AR17" s="8">
        <v>8</v>
      </c>
      <c r="AS17" s="8">
        <v>2</v>
      </c>
      <c r="AV17" s="6">
        <f t="shared" ca="1" si="9"/>
        <v>0.64963128289003991</v>
      </c>
      <c r="AW17" s="7">
        <f t="shared" ca="1" si="10"/>
        <v>8</v>
      </c>
      <c r="AX17" s="5"/>
      <c r="AY17" s="8">
        <v>17</v>
      </c>
      <c r="AZ17" s="8">
        <v>0</v>
      </c>
      <c r="BA17" s="8">
        <v>8</v>
      </c>
    </row>
    <row r="18" spans="1:58" ht="12.95" customHeight="1" x14ac:dyDescent="0.2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0.19576384002596736</v>
      </c>
      <c r="AO18" s="7">
        <f t="shared" ca="1" si="8"/>
        <v>25</v>
      </c>
      <c r="AP18" s="5"/>
      <c r="AQ18" s="8">
        <v>18</v>
      </c>
      <c r="AR18" s="8">
        <v>8</v>
      </c>
      <c r="AS18" s="8">
        <v>3</v>
      </c>
      <c r="AV18" s="6">
        <f t="shared" ca="1" si="9"/>
        <v>0.8935533710936111</v>
      </c>
      <c r="AW18" s="7">
        <f t="shared" ca="1" si="10"/>
        <v>3</v>
      </c>
      <c r="AX18" s="5"/>
      <c r="AY18" s="8">
        <v>18</v>
      </c>
      <c r="AZ18" s="8">
        <v>0</v>
      </c>
      <c r="BA18" s="8">
        <v>9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0.86644457130747465</v>
      </c>
      <c r="AO19" s="7">
        <f t="shared" ca="1" si="8"/>
        <v>6</v>
      </c>
      <c r="AP19" s="5"/>
      <c r="AQ19" s="8">
        <v>19</v>
      </c>
      <c r="AR19" s="8">
        <v>8</v>
      </c>
      <c r="AS19" s="8">
        <v>4</v>
      </c>
      <c r="AV19" s="6"/>
      <c r="AW19" s="7"/>
      <c r="AX19" s="5"/>
      <c r="AY19" s="4"/>
      <c r="AZ19" s="4"/>
      <c r="BA19" s="4"/>
    </row>
    <row r="20" spans="1:58" ht="42" customHeight="1" x14ac:dyDescent="0.25">
      <c r="A20" s="22"/>
      <c r="B20" s="23"/>
      <c r="C20" s="24">
        <f ca="1">AB10</f>
        <v>6</v>
      </c>
      <c r="D20" s="24">
        <f ca="1">AC10</f>
        <v>0</v>
      </c>
      <c r="E20" s="25"/>
      <c r="F20" s="22"/>
      <c r="G20" s="23"/>
      <c r="H20" s="24">
        <f ca="1">AB11</f>
        <v>8</v>
      </c>
      <c r="I20" s="24">
        <f ca="1">AC11</f>
        <v>0</v>
      </c>
      <c r="J20" s="25"/>
      <c r="K20" s="22"/>
      <c r="L20" s="23"/>
      <c r="M20" s="24">
        <f ca="1">AB12</f>
        <v>9</v>
      </c>
      <c r="N20" s="24">
        <f ca="1">AC12</f>
        <v>0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0.97848514612850113</v>
      </c>
      <c r="AO20" s="7">
        <f t="shared" ca="1" si="8"/>
        <v>1</v>
      </c>
      <c r="AP20" s="5"/>
      <c r="AQ20" s="8">
        <v>20</v>
      </c>
      <c r="AR20" s="8">
        <v>8</v>
      </c>
      <c r="AS20" s="8">
        <v>5</v>
      </c>
      <c r="AV20" s="6"/>
      <c r="AW20" s="7"/>
      <c r="AX20" s="5"/>
      <c r="AY20" s="4"/>
      <c r="AZ20" s="4"/>
      <c r="BA20" s="4"/>
    </row>
    <row r="21" spans="1:58" ht="42" customHeight="1" thickBot="1" x14ac:dyDescent="0.3">
      <c r="A21" s="22"/>
      <c r="B21" s="26" t="s">
        <v>13</v>
      </c>
      <c r="C21" s="27">
        <f ca="1">AE10</f>
        <v>3</v>
      </c>
      <c r="D21" s="27">
        <f ca="1">AF10</f>
        <v>2</v>
      </c>
      <c r="E21" s="25"/>
      <c r="F21" s="22"/>
      <c r="G21" s="26" t="s">
        <v>12</v>
      </c>
      <c r="H21" s="27">
        <f ca="1">AE11</f>
        <v>3</v>
      </c>
      <c r="I21" s="27">
        <f ca="1">AF11</f>
        <v>9</v>
      </c>
      <c r="J21" s="24">
        <f ca="1">RANDBETWEEN(0,9)</f>
        <v>5</v>
      </c>
      <c r="K21" s="22"/>
      <c r="L21" s="26" t="s">
        <v>13</v>
      </c>
      <c r="M21" s="27">
        <f ca="1">AE12</f>
        <v>2</v>
      </c>
      <c r="N21" s="27">
        <f ca="1">AF12</f>
        <v>7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0.70135642112267638</v>
      </c>
      <c r="AO21" s="7">
        <f t="shared" ca="1" si="8"/>
        <v>10</v>
      </c>
      <c r="AP21" s="5"/>
      <c r="AQ21" s="8">
        <v>21</v>
      </c>
      <c r="AR21" s="8">
        <v>8</v>
      </c>
      <c r="AS21" s="8">
        <v>6</v>
      </c>
      <c r="AV21" s="6"/>
      <c r="AW21" s="7"/>
      <c r="AX21" s="5"/>
      <c r="AY21" s="4"/>
      <c r="AZ21" s="4"/>
      <c r="BA21" s="4"/>
    </row>
    <row r="22" spans="1:58" ht="50.1" customHeight="1" x14ac:dyDescent="0.2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0.6063962318900068</v>
      </c>
      <c r="AO22" s="7">
        <f t="shared" ca="1" si="8"/>
        <v>14</v>
      </c>
      <c r="AP22" s="5"/>
      <c r="AQ22" s="8">
        <v>22</v>
      </c>
      <c r="AR22" s="8">
        <v>9</v>
      </c>
      <c r="AS22" s="8">
        <v>1</v>
      </c>
      <c r="AV22" s="6"/>
      <c r="AW22" s="7"/>
      <c r="AX22" s="5"/>
      <c r="AY22" s="4"/>
      <c r="AZ22" s="4"/>
      <c r="BA22" s="4"/>
    </row>
    <row r="23" spans="1:58" ht="12.95" customHeight="1" x14ac:dyDescent="0.2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0.35533603162699756</v>
      </c>
      <c r="AO23" s="7">
        <f t="shared" ca="1" si="8"/>
        <v>20</v>
      </c>
      <c r="AP23" s="5"/>
      <c r="AQ23" s="8">
        <v>23</v>
      </c>
      <c r="AR23" s="8">
        <v>9</v>
      </c>
      <c r="AS23" s="8">
        <v>2</v>
      </c>
      <c r="AV23" s="6"/>
      <c r="AW23" s="7"/>
      <c r="AX23" s="5"/>
      <c r="AY23" s="4"/>
      <c r="AZ23" s="4"/>
      <c r="BA23" s="4"/>
    </row>
    <row r="24" spans="1:58" ht="36.75" customHeight="1" thickBot="1" x14ac:dyDescent="0.3">
      <c r="A24" s="35" t="str">
        <f t="shared" ref="A24:N24" si="11">A1</f>
        <v>ひき算 ひっ算 何十－２けた くりさがり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>
        <f t="shared" si="11"/>
        <v>1</v>
      </c>
      <c r="O24" s="36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50</v>
      </c>
      <c r="V24" s="4" t="str">
        <f t="shared" si="12"/>
        <v>-</v>
      </c>
      <c r="W24" s="4">
        <f t="shared" ca="1" si="12"/>
        <v>25</v>
      </c>
      <c r="X24" s="4" t="str">
        <f t="shared" si="12"/>
        <v>=</v>
      </c>
      <c r="Y24" s="4">
        <f t="shared" ca="1" si="12"/>
        <v>25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0.9227811079755659</v>
      </c>
      <c r="AO24" s="7">
        <f t="shared" ca="1" si="8"/>
        <v>4</v>
      </c>
      <c r="AP24" s="5"/>
      <c r="AQ24" s="8">
        <v>24</v>
      </c>
      <c r="AR24" s="8">
        <v>9</v>
      </c>
      <c r="AS24" s="8">
        <v>3</v>
      </c>
      <c r="AV24" s="6"/>
      <c r="AW24" s="7"/>
      <c r="AX24" s="5"/>
      <c r="AY24" s="4"/>
      <c r="AZ24" s="4"/>
      <c r="BA24" s="4"/>
    </row>
    <row r="25" spans="1:58" ht="38.25" customHeight="1" thickBot="1" x14ac:dyDescent="0.3">
      <c r="A25" s="5"/>
      <c r="B25" s="37" t="str">
        <f t="shared" ref="B25:E25" si="13">B2</f>
        <v>　　月　　日</v>
      </c>
      <c r="C25" s="38"/>
      <c r="D25" s="39"/>
      <c r="E25" s="37" t="str">
        <f t="shared" si="13"/>
        <v>名前</v>
      </c>
      <c r="F25" s="38"/>
      <c r="G25" s="38"/>
      <c r="H25" s="40"/>
      <c r="I25" s="41"/>
      <c r="J25" s="41"/>
      <c r="K25" s="41"/>
      <c r="L25" s="41"/>
      <c r="M25" s="41"/>
      <c r="N25" s="42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80</v>
      </c>
      <c r="V25" s="4" t="str">
        <f t="shared" si="12"/>
        <v>-</v>
      </c>
      <c r="W25" s="4">
        <f t="shared" ca="1" si="12"/>
        <v>65</v>
      </c>
      <c r="X25" s="4" t="str">
        <f t="shared" si="12"/>
        <v>=</v>
      </c>
      <c r="Y25" s="4">
        <f t="shared" ca="1" si="12"/>
        <v>15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0.86232031020511568</v>
      </c>
      <c r="AO25" s="7">
        <f t="shared" ca="1" si="8"/>
        <v>7</v>
      </c>
      <c r="AP25" s="5"/>
      <c r="AQ25" s="8">
        <v>25</v>
      </c>
      <c r="AR25" s="8">
        <v>9</v>
      </c>
      <c r="AS25" s="8">
        <v>4</v>
      </c>
      <c r="AV25" s="6"/>
      <c r="AW25" s="7"/>
      <c r="AX25" s="5"/>
      <c r="AY25" s="4"/>
      <c r="AZ25" s="4"/>
      <c r="BA25" s="4"/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3"/>
      <c r="I26" s="43"/>
      <c r="J26" s="43"/>
      <c r="K26" s="43"/>
      <c r="L26" s="43"/>
      <c r="M26" s="43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80</v>
      </c>
      <c r="V26" s="4" t="str">
        <f t="shared" si="12"/>
        <v>-</v>
      </c>
      <c r="W26" s="4">
        <f t="shared" ca="1" si="12"/>
        <v>26</v>
      </c>
      <c r="X26" s="4" t="str">
        <f t="shared" si="12"/>
        <v>=</v>
      </c>
      <c r="Y26" s="4">
        <f t="shared" ca="1" si="12"/>
        <v>54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0.1525954442210804</v>
      </c>
      <c r="AO26" s="7">
        <f t="shared" ca="1" si="8"/>
        <v>26</v>
      </c>
      <c r="AP26" s="5"/>
      <c r="AQ26" s="8">
        <v>26</v>
      </c>
      <c r="AR26" s="8">
        <v>9</v>
      </c>
      <c r="AS26" s="8">
        <v>5</v>
      </c>
      <c r="AV26" s="6"/>
      <c r="AW26" s="7"/>
      <c r="AX26" s="5"/>
      <c r="AY26" s="4"/>
      <c r="AZ26" s="4"/>
      <c r="BA26" s="4"/>
    </row>
    <row r="27" spans="1:58" ht="39.950000000000003" customHeight="1" x14ac:dyDescent="0.5">
      <c r="A27" s="18"/>
      <c r="B27" s="19"/>
      <c r="C27" s="44">
        <f ca="1">IF(D28&lt;D29,C28-1,"")</f>
        <v>4</v>
      </c>
      <c r="D27" s="44">
        <f ca="1">IF(D28&lt;D29,10,"")</f>
        <v>10</v>
      </c>
      <c r="E27" s="45"/>
      <c r="F27" s="46"/>
      <c r="G27" s="47"/>
      <c r="H27" s="44">
        <f ca="1">IF(I28&lt;I29,H28-1,"")</f>
        <v>7</v>
      </c>
      <c r="I27" s="44">
        <f ca="1">IF(I28&lt;I29,10,"")</f>
        <v>10</v>
      </c>
      <c r="J27" s="45"/>
      <c r="K27" s="46"/>
      <c r="L27" s="47"/>
      <c r="M27" s="44">
        <f ca="1">IF(N28&lt;N29,M28-1,"")</f>
        <v>7</v>
      </c>
      <c r="N27" s="44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40</v>
      </c>
      <c r="V27" s="4" t="str">
        <f t="shared" si="12"/>
        <v>-</v>
      </c>
      <c r="W27" s="4">
        <f t="shared" ca="1" si="12"/>
        <v>26</v>
      </c>
      <c r="X27" s="4" t="str">
        <f t="shared" si="12"/>
        <v>=</v>
      </c>
      <c r="Y27" s="4">
        <f t="shared" ca="1" si="12"/>
        <v>14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0.370470123980286</v>
      </c>
      <c r="AO27" s="7">
        <f t="shared" ca="1" si="8"/>
        <v>19</v>
      </c>
      <c r="AP27" s="5"/>
      <c r="AQ27" s="8">
        <v>27</v>
      </c>
      <c r="AR27" s="8">
        <v>9</v>
      </c>
      <c r="AS27" s="8">
        <v>6</v>
      </c>
      <c r="AV27" s="6"/>
      <c r="AW27" s="7"/>
      <c r="AX27" s="5"/>
      <c r="AY27" s="4"/>
      <c r="AZ27" s="4"/>
      <c r="BA27" s="4"/>
      <c r="BF27" s="48"/>
    </row>
    <row r="28" spans="1:58" ht="42" customHeight="1" x14ac:dyDescent="0.25">
      <c r="A28" s="22"/>
      <c r="B28" s="49"/>
      <c r="C28" s="24">
        <f t="shared" ref="C28:N28" ca="1" si="14">C5</f>
        <v>5</v>
      </c>
      <c r="D28" s="24">
        <f t="shared" ca="1" si="14"/>
        <v>0</v>
      </c>
      <c r="E28" s="25"/>
      <c r="F28" s="22"/>
      <c r="G28" s="49"/>
      <c r="H28" s="24">
        <f t="shared" ca="1" si="14"/>
        <v>8</v>
      </c>
      <c r="I28" s="24">
        <f t="shared" ca="1" si="14"/>
        <v>0</v>
      </c>
      <c r="J28" s="25"/>
      <c r="K28" s="22"/>
      <c r="L28" s="49"/>
      <c r="M28" s="24">
        <f t="shared" ca="1" si="14"/>
        <v>8</v>
      </c>
      <c r="N28" s="24">
        <f t="shared" ca="1" si="14"/>
        <v>0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90</v>
      </c>
      <c r="V28" s="4" t="str">
        <f t="shared" si="12"/>
        <v>-</v>
      </c>
      <c r="W28" s="4">
        <f t="shared" ca="1" si="12"/>
        <v>18</v>
      </c>
      <c r="X28" s="4" t="str">
        <f t="shared" si="12"/>
        <v>=</v>
      </c>
      <c r="Y28" s="4">
        <f t="shared" ca="1" si="12"/>
        <v>72</v>
      </c>
      <c r="Z28" s="5"/>
      <c r="AA28" s="4"/>
      <c r="AB28" s="4"/>
      <c r="AC28" s="4"/>
      <c r="AD28" s="4"/>
      <c r="AE28" s="4"/>
      <c r="AF28" s="4"/>
      <c r="AG28" s="4"/>
      <c r="AH28" s="4" t="s">
        <v>16</v>
      </c>
      <c r="AI28" s="4" t="str">
        <f ca="1">IF(D28&lt;D29,"OK","NO")</f>
        <v>OK</v>
      </c>
      <c r="AJ28" s="4"/>
      <c r="AL28" s="4"/>
      <c r="AM28" s="5"/>
      <c r="AN28" s="6">
        <f t="shared" ca="1" si="7"/>
        <v>0.47449830690840766</v>
      </c>
      <c r="AO28" s="7">
        <f t="shared" ca="1" si="8"/>
        <v>16</v>
      </c>
      <c r="AP28" s="5"/>
      <c r="AQ28" s="8">
        <v>28</v>
      </c>
      <c r="AR28" s="8">
        <v>9</v>
      </c>
      <c r="AS28" s="8">
        <v>7</v>
      </c>
      <c r="AV28" s="6"/>
      <c r="AW28" s="7"/>
      <c r="AX28" s="5"/>
      <c r="AY28" s="4"/>
      <c r="AZ28" s="4"/>
      <c r="BA28" s="4"/>
      <c r="BF28" s="48"/>
    </row>
    <row r="29" spans="1:58" ht="42" customHeight="1" thickBot="1" x14ac:dyDescent="0.3">
      <c r="A29" s="22"/>
      <c r="B29" s="26" t="str">
        <f t="shared" ref="B29:N29" si="15">B6</f>
        <v>－</v>
      </c>
      <c r="C29" s="27">
        <f t="shared" ca="1" si="15"/>
        <v>2</v>
      </c>
      <c r="D29" s="27">
        <f t="shared" ca="1" si="15"/>
        <v>5</v>
      </c>
      <c r="E29" s="25"/>
      <c r="F29" s="22"/>
      <c r="G29" s="26" t="str">
        <f t="shared" si="15"/>
        <v>－</v>
      </c>
      <c r="H29" s="27">
        <f t="shared" ca="1" si="15"/>
        <v>6</v>
      </c>
      <c r="I29" s="27">
        <f t="shared" ca="1" si="15"/>
        <v>5</v>
      </c>
      <c r="J29" s="25"/>
      <c r="K29" s="22"/>
      <c r="L29" s="26" t="str">
        <f t="shared" si="15"/>
        <v>－</v>
      </c>
      <c r="M29" s="27">
        <f t="shared" ca="1" si="15"/>
        <v>2</v>
      </c>
      <c r="N29" s="27">
        <f t="shared" ca="1" si="15"/>
        <v>6</v>
      </c>
      <c r="O29" s="25"/>
      <c r="P29" s="17"/>
      <c r="Q29" s="51"/>
      <c r="R29" s="17"/>
      <c r="S29" s="4"/>
      <c r="T29" s="4">
        <f t="shared" si="12"/>
        <v>6</v>
      </c>
      <c r="U29" s="4">
        <f t="shared" ca="1" si="12"/>
        <v>90</v>
      </c>
      <c r="V29" s="4" t="str">
        <f t="shared" si="12"/>
        <v>-</v>
      </c>
      <c r="W29" s="4">
        <f t="shared" ca="1" si="12"/>
        <v>31</v>
      </c>
      <c r="X29" s="4" t="str">
        <f t="shared" si="12"/>
        <v>=</v>
      </c>
      <c r="Y29" s="4">
        <f t="shared" ca="1" si="12"/>
        <v>59</v>
      </c>
      <c r="Z29" s="5"/>
      <c r="AA29" s="4"/>
      <c r="AB29" s="4"/>
      <c r="AC29" s="4"/>
      <c r="AD29" s="4"/>
      <c r="AE29" s="4"/>
      <c r="AF29" s="4"/>
      <c r="AG29" s="4"/>
      <c r="AH29" s="4" t="s">
        <v>17</v>
      </c>
      <c r="AI29" s="4" t="str">
        <f ca="1">IF(I28&lt;I29,"OK","NO")</f>
        <v>OK</v>
      </c>
      <c r="AJ29" s="4"/>
      <c r="AK29" s="52"/>
      <c r="AL29" s="4"/>
      <c r="AM29" s="5"/>
      <c r="AN29" s="6"/>
      <c r="AO29" s="7"/>
      <c r="AP29" s="5"/>
      <c r="AQ29" s="4"/>
      <c r="AR29" s="4"/>
      <c r="AS29" s="4"/>
      <c r="AV29" s="6"/>
      <c r="AW29" s="7"/>
      <c r="AX29" s="5"/>
      <c r="AY29" s="4"/>
      <c r="AZ29" s="4"/>
      <c r="BA29" s="4"/>
    </row>
    <row r="30" spans="1:58" ht="50.1" customHeight="1" x14ac:dyDescent="0.25">
      <c r="A30" s="22"/>
      <c r="B30" s="53"/>
      <c r="C30" s="54">
        <f ca="1">MOD(ROUNDDOWN(Y24/10,0),10)</f>
        <v>2</v>
      </c>
      <c r="D30" s="54">
        <f ca="1">MOD(Y24,10)</f>
        <v>5</v>
      </c>
      <c r="E30" s="25"/>
      <c r="F30" s="22"/>
      <c r="G30" s="53"/>
      <c r="H30" s="54">
        <f ca="1">MOD(ROUNDDOWN(Y25/10,0),10)</f>
        <v>1</v>
      </c>
      <c r="I30" s="54">
        <f ca="1">MOD(Y25,10)</f>
        <v>5</v>
      </c>
      <c r="J30" s="25"/>
      <c r="K30" s="22"/>
      <c r="L30" s="53"/>
      <c r="M30" s="54">
        <f ca="1">MOD(ROUNDDOWN(Y26/10,0),10)</f>
        <v>5</v>
      </c>
      <c r="N30" s="54">
        <f ca="1">MOD(Y26,10)</f>
        <v>4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90</v>
      </c>
      <c r="V30" s="4" t="str">
        <f t="shared" si="12"/>
        <v>-</v>
      </c>
      <c r="W30" s="4">
        <f t="shared" ca="1" si="12"/>
        <v>62</v>
      </c>
      <c r="X30" s="4" t="str">
        <f t="shared" si="12"/>
        <v>=</v>
      </c>
      <c r="Y30" s="4">
        <f t="shared" ca="1" si="12"/>
        <v>28</v>
      </c>
      <c r="Z30" s="5"/>
      <c r="AA30" s="4"/>
      <c r="AB30" s="4"/>
      <c r="AC30" s="4"/>
      <c r="AD30" s="4"/>
      <c r="AE30" s="4"/>
      <c r="AF30" s="4"/>
      <c r="AG30" s="4"/>
      <c r="AH30" s="4" t="s">
        <v>18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/>
      <c r="AW30" s="7"/>
      <c r="AX30" s="5"/>
      <c r="AY30" s="4"/>
      <c r="AZ30" s="4"/>
      <c r="BA30" s="4"/>
    </row>
    <row r="31" spans="1:58" ht="12.95" customHeight="1" x14ac:dyDescent="0.25">
      <c r="A31" s="30"/>
      <c r="B31" s="55"/>
      <c r="C31" s="55"/>
      <c r="D31" s="55"/>
      <c r="E31" s="32"/>
      <c r="F31" s="30"/>
      <c r="G31" s="55"/>
      <c r="H31" s="55"/>
      <c r="I31" s="55"/>
      <c r="J31" s="32"/>
      <c r="K31" s="30"/>
      <c r="L31" s="55"/>
      <c r="M31" s="55"/>
      <c r="N31" s="55"/>
      <c r="O31" s="32"/>
      <c r="P31" s="17"/>
      <c r="Q31" s="17"/>
      <c r="R31" s="17"/>
      <c r="S31" s="4"/>
      <c r="T31" s="4">
        <f t="shared" si="12"/>
        <v>8</v>
      </c>
      <c r="U31" s="4">
        <f t="shared" ca="1" si="12"/>
        <v>70</v>
      </c>
      <c r="V31" s="4" t="str">
        <f t="shared" si="12"/>
        <v>-</v>
      </c>
      <c r="W31" s="4">
        <f t="shared" ca="1" si="12"/>
        <v>59</v>
      </c>
      <c r="X31" s="4" t="str">
        <f t="shared" si="12"/>
        <v>=</v>
      </c>
      <c r="Y31" s="4">
        <f t="shared" ca="1" si="12"/>
        <v>11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/>
      <c r="AW31" s="7"/>
      <c r="AX31" s="5"/>
      <c r="AY31" s="4"/>
      <c r="AZ31" s="4"/>
      <c r="BA31" s="4"/>
    </row>
    <row r="32" spans="1:58" ht="39.950000000000003" customHeight="1" x14ac:dyDescent="0.5">
      <c r="A32" s="18"/>
      <c r="B32" s="19"/>
      <c r="C32" s="44">
        <f ca="1">IF(D33&lt;D34,C33-1,"")</f>
        <v>3</v>
      </c>
      <c r="D32" s="44">
        <f ca="1">IF(D33&lt;D34,10,"")</f>
        <v>10</v>
      </c>
      <c r="E32" s="45"/>
      <c r="F32" s="46"/>
      <c r="G32" s="47"/>
      <c r="H32" s="44">
        <f ca="1">IF(I33&lt;I34,H33-1,"")</f>
        <v>8</v>
      </c>
      <c r="I32" s="44">
        <f ca="1">IF(I33&lt;I34,10,"")</f>
        <v>10</v>
      </c>
      <c r="J32" s="45"/>
      <c r="K32" s="46"/>
      <c r="L32" s="47"/>
      <c r="M32" s="44">
        <f ca="1">IF(N33&lt;N34,M33-1,"")</f>
        <v>8</v>
      </c>
      <c r="N32" s="44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60</v>
      </c>
      <c r="V32" s="4" t="str">
        <f t="shared" si="12"/>
        <v>-</v>
      </c>
      <c r="W32" s="4">
        <f t="shared" ca="1" si="12"/>
        <v>23</v>
      </c>
      <c r="X32" s="4" t="str">
        <f t="shared" si="12"/>
        <v>=</v>
      </c>
      <c r="Y32" s="4">
        <f t="shared" ca="1" si="12"/>
        <v>37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/>
      <c r="AW32" s="7"/>
      <c r="AX32" s="5"/>
      <c r="AY32" s="4"/>
      <c r="AZ32" s="4"/>
      <c r="BA32" s="4"/>
    </row>
    <row r="33" spans="1:53" ht="42" customHeight="1" x14ac:dyDescent="0.25">
      <c r="A33" s="22"/>
      <c r="B33" s="49"/>
      <c r="C33" s="24">
        <f t="shared" ref="C33:N33" ca="1" si="16">C10</f>
        <v>4</v>
      </c>
      <c r="D33" s="24">
        <f t="shared" ca="1" si="16"/>
        <v>0</v>
      </c>
      <c r="E33" s="25"/>
      <c r="F33" s="22"/>
      <c r="G33" s="49"/>
      <c r="H33" s="24">
        <f t="shared" ca="1" si="16"/>
        <v>9</v>
      </c>
      <c r="I33" s="24">
        <f t="shared" ca="1" si="16"/>
        <v>0</v>
      </c>
      <c r="J33" s="25"/>
      <c r="K33" s="22"/>
      <c r="L33" s="49"/>
      <c r="M33" s="24">
        <f t="shared" ca="1" si="16"/>
        <v>9</v>
      </c>
      <c r="N33" s="24">
        <f t="shared" ca="1" si="16"/>
        <v>0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60</v>
      </c>
      <c r="V33" s="4" t="str">
        <f t="shared" si="12"/>
        <v>-</v>
      </c>
      <c r="W33" s="4">
        <f t="shared" ca="1" si="12"/>
        <v>32</v>
      </c>
      <c r="X33" s="4" t="str">
        <f t="shared" si="12"/>
        <v>=</v>
      </c>
      <c r="Y33" s="4">
        <f t="shared" ca="1" si="12"/>
        <v>28</v>
      </c>
      <c r="Z33" s="5"/>
      <c r="AA33" s="4"/>
      <c r="AB33" s="4"/>
      <c r="AC33" s="4"/>
      <c r="AD33" s="4"/>
      <c r="AE33" s="4"/>
      <c r="AF33" s="4"/>
      <c r="AG33" s="4"/>
      <c r="AH33" s="4" t="s">
        <v>19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/>
      <c r="AW33" s="7"/>
      <c r="AX33" s="5"/>
      <c r="AY33" s="4"/>
      <c r="AZ33" s="4"/>
      <c r="BA33" s="4"/>
    </row>
    <row r="34" spans="1:53" ht="42" customHeight="1" thickBot="1" x14ac:dyDescent="0.3">
      <c r="A34" s="22"/>
      <c r="B34" s="26" t="str">
        <f t="shared" ref="B34:N34" si="17">B11</f>
        <v>－</v>
      </c>
      <c r="C34" s="27">
        <f t="shared" ca="1" si="17"/>
        <v>2</v>
      </c>
      <c r="D34" s="27">
        <f t="shared" ca="1" si="17"/>
        <v>6</v>
      </c>
      <c r="E34" s="25"/>
      <c r="F34" s="22"/>
      <c r="G34" s="26" t="str">
        <f t="shared" si="17"/>
        <v>－</v>
      </c>
      <c r="H34" s="27">
        <f t="shared" ca="1" si="17"/>
        <v>1</v>
      </c>
      <c r="I34" s="27">
        <f t="shared" ca="1" si="17"/>
        <v>8</v>
      </c>
      <c r="J34" s="25"/>
      <c r="K34" s="22"/>
      <c r="L34" s="26" t="str">
        <f t="shared" si="17"/>
        <v>－</v>
      </c>
      <c r="M34" s="27">
        <f t="shared" ca="1" si="17"/>
        <v>3</v>
      </c>
      <c r="N34" s="27">
        <f t="shared" ca="1" si="17"/>
        <v>1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80</v>
      </c>
      <c r="V34" s="4" t="str">
        <f t="shared" si="12"/>
        <v>-</v>
      </c>
      <c r="W34" s="4">
        <f t="shared" ca="1" si="12"/>
        <v>39</v>
      </c>
      <c r="X34" s="4" t="str">
        <f t="shared" si="12"/>
        <v>=</v>
      </c>
      <c r="Y34" s="4">
        <f t="shared" ca="1" si="12"/>
        <v>41</v>
      </c>
      <c r="Z34" s="5"/>
      <c r="AA34" s="4"/>
      <c r="AB34" s="4"/>
      <c r="AC34" s="4"/>
      <c r="AD34" s="4"/>
      <c r="AE34" s="4"/>
      <c r="AF34" s="4"/>
      <c r="AG34" s="4"/>
      <c r="AH34" s="4" t="s">
        <v>20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/>
      <c r="AW34" s="7"/>
      <c r="AX34" s="5"/>
      <c r="AY34" s="4"/>
      <c r="AZ34" s="4"/>
      <c r="BA34" s="4"/>
    </row>
    <row r="35" spans="1:53" ht="50.1" customHeight="1" x14ac:dyDescent="0.25">
      <c r="A35" s="22"/>
      <c r="B35" s="56"/>
      <c r="C35" s="54">
        <f ca="1">MOD(ROUNDDOWN(Y27/10,0),10)</f>
        <v>1</v>
      </c>
      <c r="D35" s="54">
        <f ca="1">MOD(Y27,10)</f>
        <v>4</v>
      </c>
      <c r="E35" s="25"/>
      <c r="F35" s="22"/>
      <c r="G35" s="53"/>
      <c r="H35" s="54">
        <f ca="1">MOD(ROUNDDOWN(Y28/10,0),10)</f>
        <v>7</v>
      </c>
      <c r="I35" s="54">
        <f ca="1">MOD(Y28,10)</f>
        <v>2</v>
      </c>
      <c r="J35" s="25"/>
      <c r="K35" s="22"/>
      <c r="L35" s="53"/>
      <c r="M35" s="54">
        <f ca="1">MOD(ROUNDDOWN(Y29/10,0),10)</f>
        <v>5</v>
      </c>
      <c r="N35" s="54">
        <f ca="1">MOD(Y29,10)</f>
        <v>9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90</v>
      </c>
      <c r="V35" s="4" t="str">
        <f t="shared" si="12"/>
        <v>-</v>
      </c>
      <c r="W35" s="4">
        <f t="shared" ca="1" si="12"/>
        <v>27</v>
      </c>
      <c r="X35" s="4" t="str">
        <f t="shared" si="12"/>
        <v>=</v>
      </c>
      <c r="Y35" s="4">
        <f t="shared" ca="1" si="12"/>
        <v>63</v>
      </c>
      <c r="Z35" s="5"/>
      <c r="AA35" s="4"/>
      <c r="AB35" s="4"/>
      <c r="AC35" s="4"/>
      <c r="AD35" s="4"/>
      <c r="AE35" s="4"/>
      <c r="AF35" s="4"/>
      <c r="AG35" s="4"/>
      <c r="AH35" s="4" t="s">
        <v>21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/>
      <c r="AW35" s="7"/>
      <c r="AX35" s="5"/>
      <c r="AY35" s="4"/>
      <c r="AZ35" s="4"/>
      <c r="BA35" s="4"/>
    </row>
    <row r="36" spans="1:53" ht="12.95" customHeight="1" x14ac:dyDescent="0.25">
      <c r="A36" s="30"/>
      <c r="B36" s="55"/>
      <c r="C36" s="55"/>
      <c r="D36" s="55"/>
      <c r="E36" s="32"/>
      <c r="F36" s="30"/>
      <c r="G36" s="55"/>
      <c r="H36" s="55"/>
      <c r="I36" s="55"/>
      <c r="J36" s="32"/>
      <c r="K36" s="30"/>
      <c r="L36" s="55"/>
      <c r="M36" s="55"/>
      <c r="N36" s="55"/>
      <c r="O36" s="32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/>
      <c r="AW36" s="7"/>
      <c r="AX36" s="5"/>
      <c r="AY36" s="4"/>
      <c r="AZ36" s="4"/>
      <c r="BA36" s="4"/>
    </row>
    <row r="37" spans="1:53" ht="39.950000000000003" customHeight="1" x14ac:dyDescent="0.5">
      <c r="A37" s="18"/>
      <c r="B37" s="19"/>
      <c r="C37" s="44">
        <f ca="1">IF(D38&lt;D39,C38-1,"")</f>
        <v>8</v>
      </c>
      <c r="D37" s="44">
        <f ca="1">IF(D38&lt;D39,10,"")</f>
        <v>10</v>
      </c>
      <c r="E37" s="45"/>
      <c r="F37" s="46"/>
      <c r="G37" s="47"/>
      <c r="H37" s="44">
        <f ca="1">IF(I38&lt;I39,H38-1,"")</f>
        <v>6</v>
      </c>
      <c r="I37" s="44">
        <f ca="1">IF(I38&lt;I39,10,"")</f>
        <v>10</v>
      </c>
      <c r="J37" s="45"/>
      <c r="K37" s="46"/>
      <c r="L37" s="47"/>
      <c r="M37" s="44">
        <f ca="1">IF(N38&lt;N39,M38-1,"")</f>
        <v>5</v>
      </c>
      <c r="N37" s="44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9"/>
      <c r="C38" s="24">
        <f t="shared" ref="C38:N38" ca="1" si="18">C15</f>
        <v>9</v>
      </c>
      <c r="D38" s="24">
        <f t="shared" ca="1" si="18"/>
        <v>0</v>
      </c>
      <c r="E38" s="25"/>
      <c r="F38" s="22"/>
      <c r="G38" s="49"/>
      <c r="H38" s="24">
        <f t="shared" ca="1" si="18"/>
        <v>7</v>
      </c>
      <c r="I38" s="24">
        <f t="shared" ca="1" si="18"/>
        <v>0</v>
      </c>
      <c r="J38" s="25"/>
      <c r="K38" s="22"/>
      <c r="L38" s="49"/>
      <c r="M38" s="24">
        <f t="shared" ca="1" si="18"/>
        <v>6</v>
      </c>
      <c r="N38" s="24">
        <f t="shared" ca="1" si="18"/>
        <v>0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22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26" t="str">
        <f t="shared" ref="B39:N39" si="19">B16</f>
        <v>－</v>
      </c>
      <c r="C39" s="27">
        <f t="shared" ca="1" si="19"/>
        <v>6</v>
      </c>
      <c r="D39" s="27">
        <f t="shared" ca="1" si="19"/>
        <v>2</v>
      </c>
      <c r="E39" s="25"/>
      <c r="F39" s="22"/>
      <c r="G39" s="26" t="str">
        <f t="shared" si="19"/>
        <v>－</v>
      </c>
      <c r="H39" s="27">
        <f t="shared" ca="1" si="19"/>
        <v>5</v>
      </c>
      <c r="I39" s="27">
        <f t="shared" ca="1" si="19"/>
        <v>9</v>
      </c>
      <c r="J39" s="25"/>
      <c r="K39" s="22"/>
      <c r="L39" s="26" t="str">
        <f t="shared" si="19"/>
        <v>－</v>
      </c>
      <c r="M39" s="27">
        <f t="shared" ca="1" si="19"/>
        <v>2</v>
      </c>
      <c r="N39" s="27">
        <f t="shared" ca="1" si="19"/>
        <v>3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23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3"/>
      <c r="C40" s="54">
        <f ca="1">MOD(ROUNDDOWN(Y30/10,0),10)</f>
        <v>2</v>
      </c>
      <c r="D40" s="54">
        <f ca="1">MOD(Y30,10)</f>
        <v>8</v>
      </c>
      <c r="E40" s="25"/>
      <c r="F40" s="22"/>
      <c r="G40" s="53"/>
      <c r="H40" s="54">
        <f ca="1">MOD(ROUNDDOWN(Y31/10,0),10)</f>
        <v>1</v>
      </c>
      <c r="I40" s="54">
        <f ca="1">MOD(Y31,10)</f>
        <v>1</v>
      </c>
      <c r="J40" s="25"/>
      <c r="K40" s="22"/>
      <c r="L40" s="53"/>
      <c r="M40" s="54">
        <f ca="1">MOD(ROUNDDOWN(Y32/10,0),10)</f>
        <v>3</v>
      </c>
      <c r="N40" s="54">
        <f ca="1">MOD(Y32,10)</f>
        <v>7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24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30"/>
      <c r="B41" s="55"/>
      <c r="C41" s="55"/>
      <c r="D41" s="55"/>
      <c r="E41" s="32"/>
      <c r="F41" s="30"/>
      <c r="G41" s="55"/>
      <c r="H41" s="55"/>
      <c r="I41" s="55"/>
      <c r="J41" s="32"/>
      <c r="K41" s="30"/>
      <c r="L41" s="55"/>
      <c r="M41" s="55"/>
      <c r="N41" s="55"/>
      <c r="O41" s="32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4">
        <f ca="1">IF(D43&lt;D44,C43-1,"")</f>
        <v>5</v>
      </c>
      <c r="D42" s="44">
        <f ca="1">IF(D43&lt;D44,10,"")</f>
        <v>10</v>
      </c>
      <c r="E42" s="45"/>
      <c r="F42" s="46"/>
      <c r="G42" s="47"/>
      <c r="H42" s="44">
        <f ca="1">IF(I43&lt;I44,H43-1,"")</f>
        <v>7</v>
      </c>
      <c r="I42" s="44">
        <f ca="1">IF(I43&lt;I44,10,"")</f>
        <v>10</v>
      </c>
      <c r="J42" s="45"/>
      <c r="K42" s="46"/>
      <c r="L42" s="47"/>
      <c r="M42" s="44">
        <f ca="1">IF(N43&lt;N44,M43-1,"")</f>
        <v>8</v>
      </c>
      <c r="N42" s="44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7"/>
      <c r="C43" s="24">
        <f t="shared" ref="C43:N43" ca="1" si="20">C20</f>
        <v>6</v>
      </c>
      <c r="D43" s="24">
        <f t="shared" ca="1" si="20"/>
        <v>0</v>
      </c>
      <c r="E43" s="25"/>
      <c r="F43" s="22"/>
      <c r="G43" s="57"/>
      <c r="H43" s="24">
        <f t="shared" ca="1" si="20"/>
        <v>8</v>
      </c>
      <c r="I43" s="24">
        <f t="shared" ca="1" si="20"/>
        <v>0</v>
      </c>
      <c r="J43" s="25"/>
      <c r="K43" s="22"/>
      <c r="L43" s="57"/>
      <c r="M43" s="24">
        <f t="shared" ca="1" si="20"/>
        <v>9</v>
      </c>
      <c r="N43" s="24">
        <f t="shared" ca="1" si="20"/>
        <v>0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25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26" t="str">
        <f t="shared" ref="B44:N44" si="21">B21</f>
        <v>－</v>
      </c>
      <c r="C44" s="27">
        <f t="shared" ca="1" si="21"/>
        <v>3</v>
      </c>
      <c r="D44" s="27">
        <f t="shared" ca="1" si="21"/>
        <v>2</v>
      </c>
      <c r="E44" s="25"/>
      <c r="F44" s="22"/>
      <c r="G44" s="26" t="str">
        <f t="shared" si="21"/>
        <v>－</v>
      </c>
      <c r="H44" s="27">
        <f t="shared" ca="1" si="21"/>
        <v>3</v>
      </c>
      <c r="I44" s="27">
        <f t="shared" ca="1" si="21"/>
        <v>9</v>
      </c>
      <c r="J44" s="24"/>
      <c r="K44" s="22"/>
      <c r="L44" s="26" t="str">
        <f t="shared" si="21"/>
        <v>－</v>
      </c>
      <c r="M44" s="27">
        <f t="shared" ca="1" si="21"/>
        <v>2</v>
      </c>
      <c r="N44" s="27">
        <f t="shared" ca="1" si="21"/>
        <v>7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26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3"/>
      <c r="C45" s="54">
        <f ca="1">MOD(ROUNDDOWN(Y33/10,0),10)</f>
        <v>2</v>
      </c>
      <c r="D45" s="54">
        <f ca="1">MOD(Y33,10)</f>
        <v>8</v>
      </c>
      <c r="E45" s="25"/>
      <c r="F45" s="22"/>
      <c r="G45" s="53"/>
      <c r="H45" s="54">
        <f ca="1">MOD(ROUNDDOWN(Y34/10,0),10)</f>
        <v>4</v>
      </c>
      <c r="I45" s="54">
        <f ca="1">MOD(Y34,10)</f>
        <v>1</v>
      </c>
      <c r="J45" s="25"/>
      <c r="K45" s="22"/>
      <c r="L45" s="53"/>
      <c r="M45" s="54">
        <f ca="1">MOD(ROUNDDOWN(Y35/10,0),10)</f>
        <v>6</v>
      </c>
      <c r="N45" s="54">
        <f ca="1">MOD(Y35,10)</f>
        <v>3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27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8"/>
      <c r="U47" s="58"/>
      <c r="V47" s="58"/>
      <c r="W47" s="58"/>
      <c r="X47" s="58"/>
      <c r="Y47" s="58"/>
      <c r="Z47" s="17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V47" s="6"/>
      <c r="AW47" s="7"/>
      <c r="AY47" s="4"/>
      <c r="AZ47" s="4"/>
      <c r="BA47" s="4"/>
    </row>
    <row r="48" spans="1:53" x14ac:dyDescent="0.25">
      <c r="AJ48" s="50" t="s">
        <v>28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OVvUkqY992oapvw1iCp18v2yGAtImxHCuSw2VlKiiJHe8KRaGC4meavaWQ2skh3wm/gLE4ckid7MyPuAH+RYLg==" saltValue="xInX6k1fX1QiehPhr4oQ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②特殊・何十－２桁</vt:lpstr>
      <vt:lpstr>'②特殊・何十－２桁'!NO</vt:lpstr>
      <vt:lpstr>'②特殊・何十－２桁'!OK</vt:lpstr>
      <vt:lpstr>'②特殊・何十－２桁'!Print_Area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2022-07-22T06:28:49Z</dcterms:created>
  <dcterms:modified xsi:type="dcterms:W3CDTF">2022-07-22T06:29:09Z</dcterms:modified>
</cp:coreProperties>
</file>